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kinthalas.sharepoint.com/sites/Skinthalteam/Delte dokumenter/General/4. Bestillingslister/"/>
    </mc:Choice>
  </mc:AlternateContent>
  <xr:revisionPtr revIDLastSave="17" documentId="8_{5F159622-AB56-B347-B8AD-A52B7F45306A}" xr6:coauthVersionLast="47" xr6:coauthVersionMax="47" xr10:uidLastSave="{D36BDE92-2D7C-3541-9589-4387652A6DDE}"/>
  <bookViews>
    <workbookView xWindow="14240" yWindow="560" windowWidth="16940" windowHeight="16400" activeTab="1" xr2:uid="{00000000-000D-0000-FFFF-FFFF00000000}"/>
  </bookViews>
  <sheets>
    <sheet name="Ark3" sheetId="4" state="hidden" r:id="rId1"/>
    <sheet name="Thalgo 2023" sheetId="1" r:id="rId2"/>
  </sheets>
  <definedNames>
    <definedName name="_xlnm._FilterDatabase" localSheetId="1" hidden="1">'Thalgo 2023'!$A$10:$G$36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6" i="1" l="1"/>
  <c r="F92" i="1"/>
  <c r="F93" i="1"/>
  <c r="F94" i="1"/>
  <c r="F90" i="1"/>
  <c r="F404" i="1"/>
  <c r="F403" i="1"/>
  <c r="F402" i="1"/>
  <c r="F401" i="1"/>
  <c r="F188" i="1"/>
  <c r="F189" i="1"/>
  <c r="F21" i="1"/>
  <c r="F14" i="1"/>
  <c r="F15" i="1"/>
  <c r="F16" i="1"/>
  <c r="F17" i="1"/>
  <c r="F18" i="1"/>
  <c r="F19" i="1"/>
  <c r="F20" i="1"/>
  <c r="F22" i="1"/>
  <c r="E498" i="1"/>
  <c r="F360" i="1"/>
  <c r="F479" i="1"/>
  <c r="F48" i="1"/>
  <c r="F49" i="1"/>
  <c r="F43" i="1"/>
  <c r="F44" i="1"/>
  <c r="F45" i="1"/>
  <c r="F496" i="1"/>
  <c r="F495" i="1"/>
  <c r="F494" i="1"/>
  <c r="F493" i="1"/>
  <c r="F492" i="1"/>
  <c r="F491" i="1"/>
  <c r="F490" i="1"/>
  <c r="F488" i="1"/>
  <c r="F487" i="1"/>
  <c r="F486" i="1"/>
  <c r="F485" i="1"/>
  <c r="F489" i="1"/>
  <c r="F477" i="1"/>
  <c r="F478" i="1"/>
  <c r="F480" i="1"/>
  <c r="F481" i="1"/>
  <c r="F482" i="1"/>
  <c r="F25" i="1"/>
  <c r="F28" i="1"/>
  <c r="F29" i="1"/>
  <c r="F30" i="1"/>
  <c r="F33" i="1"/>
  <c r="F34" i="1"/>
  <c r="F35" i="1"/>
  <c r="F36" i="1"/>
  <c r="F39" i="1"/>
  <c r="F40" i="1"/>
  <c r="F41" i="1"/>
  <c r="F42" i="1"/>
  <c r="F47" i="1"/>
  <c r="F52" i="1"/>
  <c r="F53" i="1"/>
  <c r="F54" i="1"/>
  <c r="F57" i="1"/>
  <c r="F58" i="1"/>
  <c r="F59" i="1"/>
  <c r="F60" i="1"/>
  <c r="F61" i="1"/>
  <c r="F64" i="1"/>
  <c r="F65" i="1"/>
  <c r="F66" i="1"/>
  <c r="F70" i="1"/>
  <c r="F71" i="1"/>
  <c r="F72" i="1"/>
  <c r="F73" i="1"/>
  <c r="F74" i="1"/>
  <c r="F77" i="1"/>
  <c r="F78" i="1"/>
  <c r="F79" i="1"/>
  <c r="F80" i="1"/>
  <c r="F81" i="1"/>
  <c r="F82" i="1"/>
  <c r="F85" i="1"/>
  <c r="F86" i="1"/>
  <c r="F87" i="1"/>
  <c r="F88" i="1"/>
  <c r="F89" i="1"/>
  <c r="F97" i="1"/>
  <c r="F98" i="1"/>
  <c r="F99" i="1"/>
  <c r="F100" i="1"/>
  <c r="F103" i="1"/>
  <c r="F104" i="1"/>
  <c r="F105" i="1"/>
  <c r="F106" i="1"/>
  <c r="F107" i="1"/>
  <c r="F110" i="1"/>
  <c r="F111" i="1"/>
  <c r="F112" i="1"/>
  <c r="F113" i="1"/>
  <c r="F116" i="1"/>
  <c r="F119" i="1"/>
  <c r="F120" i="1"/>
  <c r="F121" i="1"/>
  <c r="F124" i="1"/>
  <c r="F125" i="1"/>
  <c r="F126" i="1"/>
  <c r="F129" i="1"/>
  <c r="F130" i="1"/>
  <c r="F131" i="1"/>
  <c r="F132" i="1"/>
  <c r="F133" i="1"/>
  <c r="F134" i="1"/>
  <c r="F135" i="1"/>
  <c r="F139" i="1"/>
  <c r="F142" i="1"/>
  <c r="F143" i="1"/>
  <c r="F144" i="1"/>
  <c r="F147" i="1"/>
  <c r="F148" i="1"/>
  <c r="F151" i="1"/>
  <c r="F152" i="1"/>
  <c r="F155" i="1"/>
  <c r="F159" i="1"/>
  <c r="F160" i="1"/>
  <c r="F161" i="1"/>
  <c r="F162" i="1"/>
  <c r="F165" i="1"/>
  <c r="F166" i="1"/>
  <c r="F167" i="1"/>
  <c r="F168" i="1"/>
  <c r="F171" i="1"/>
  <c r="F174" i="1"/>
  <c r="F175" i="1"/>
  <c r="F176" i="1"/>
  <c r="F177" i="1"/>
  <c r="F180" i="1"/>
  <c r="F181" i="1"/>
  <c r="F185" i="1"/>
  <c r="F186" i="1"/>
  <c r="F187" i="1"/>
  <c r="F190" i="1"/>
  <c r="F191" i="1"/>
  <c r="F194" i="1"/>
  <c r="F195" i="1"/>
  <c r="F196" i="1"/>
  <c r="F197" i="1"/>
  <c r="F198" i="1"/>
  <c r="F199" i="1"/>
  <c r="F200" i="1"/>
  <c r="F203" i="1"/>
  <c r="F204" i="1"/>
  <c r="F205" i="1"/>
  <c r="F206" i="1"/>
  <c r="F209" i="1"/>
  <c r="F210" i="1"/>
  <c r="F211" i="1"/>
  <c r="F214" i="1"/>
  <c r="F215" i="1"/>
  <c r="F216" i="1"/>
  <c r="F217" i="1"/>
  <c r="F219" i="1"/>
  <c r="F220" i="1"/>
  <c r="F221" i="1"/>
  <c r="F222" i="1"/>
  <c r="F223" i="1"/>
  <c r="F224" i="1"/>
  <c r="F225" i="1"/>
  <c r="F230" i="1"/>
  <c r="F231" i="1"/>
  <c r="F232" i="1"/>
  <c r="F233" i="1"/>
  <c r="F234" i="1"/>
  <c r="F236" i="1"/>
  <c r="F237" i="1"/>
  <c r="F240" i="1"/>
  <c r="F243" i="1"/>
  <c r="F244" i="1"/>
  <c r="F245" i="1"/>
  <c r="F248" i="1"/>
  <c r="F249" i="1"/>
  <c r="F252" i="1"/>
  <c r="F255" i="1"/>
  <c r="F256" i="1"/>
  <c r="F257" i="1"/>
  <c r="F260" i="1"/>
  <c r="F261" i="1"/>
  <c r="F262" i="1"/>
  <c r="F263" i="1"/>
  <c r="F266" i="1"/>
  <c r="F267" i="1"/>
  <c r="F268" i="1"/>
  <c r="F269" i="1"/>
  <c r="F272" i="1"/>
  <c r="F273" i="1"/>
  <c r="F274" i="1"/>
  <c r="F277" i="1"/>
  <c r="F280" i="1"/>
  <c r="F281" i="1"/>
  <c r="F282" i="1"/>
  <c r="F283" i="1"/>
  <c r="F286" i="1"/>
  <c r="F287" i="1"/>
  <c r="F288" i="1"/>
  <c r="F289" i="1"/>
  <c r="F290" i="1"/>
  <c r="F293" i="1"/>
  <c r="F294" i="1"/>
  <c r="F295" i="1"/>
  <c r="F299" i="1"/>
  <c r="F300" i="1"/>
  <c r="F301" i="1"/>
  <c r="F304" i="1"/>
  <c r="F305" i="1"/>
  <c r="F308" i="1"/>
  <c r="F309" i="1"/>
  <c r="F310" i="1"/>
  <c r="F311" i="1"/>
  <c r="F312" i="1"/>
  <c r="F313" i="1"/>
  <c r="F314" i="1"/>
  <c r="F317" i="1"/>
  <c r="F320" i="1"/>
  <c r="F321" i="1"/>
  <c r="F322" i="1"/>
  <c r="F325" i="1"/>
  <c r="F326" i="1"/>
  <c r="F327" i="1"/>
  <c r="F328" i="1"/>
  <c r="F329" i="1"/>
  <c r="F330" i="1"/>
  <c r="F331" i="1"/>
  <c r="F334" i="1"/>
  <c r="F335" i="1"/>
  <c r="F336" i="1"/>
  <c r="F340" i="1"/>
  <c r="F341" i="1"/>
  <c r="F342" i="1"/>
  <c r="F343" i="1"/>
  <c r="F344" i="1"/>
  <c r="F345" i="1"/>
  <c r="F348" i="1"/>
  <c r="F349" i="1"/>
  <c r="F353" i="1"/>
  <c r="F354" i="1"/>
  <c r="F355" i="1"/>
  <c r="F358" i="1"/>
  <c r="F359" i="1"/>
  <c r="F361" i="1"/>
  <c r="F362" i="1"/>
  <c r="F365" i="1"/>
  <c r="F366" i="1"/>
  <c r="F367" i="1"/>
  <c r="F368" i="1"/>
  <c r="F371" i="1"/>
  <c r="F372" i="1"/>
  <c r="F373" i="1"/>
  <c r="F374" i="1"/>
  <c r="F377" i="1"/>
  <c r="F378" i="1"/>
  <c r="F379" i="1"/>
  <c r="F380" i="1"/>
  <c r="F381" i="1"/>
  <c r="F384" i="1"/>
  <c r="F385" i="1"/>
  <c r="F388" i="1"/>
  <c r="F389" i="1"/>
  <c r="F390" i="1"/>
  <c r="F391" i="1"/>
  <c r="F392" i="1"/>
  <c r="F395" i="1"/>
  <c r="F396" i="1"/>
  <c r="F397" i="1"/>
  <c r="F398" i="1"/>
  <c r="F407" i="1"/>
  <c r="F408" i="1"/>
  <c r="F409" i="1"/>
  <c r="F410" i="1"/>
  <c r="F411" i="1"/>
  <c r="F414" i="1"/>
  <c r="F415" i="1"/>
  <c r="F416" i="1"/>
  <c r="F417" i="1"/>
  <c r="F418" i="1"/>
  <c r="F421" i="1"/>
  <c r="F422" i="1"/>
  <c r="F423" i="1"/>
  <c r="F424" i="1"/>
  <c r="F427" i="1"/>
  <c r="F428" i="1"/>
  <c r="F429" i="1"/>
  <c r="F430" i="1"/>
  <c r="F431" i="1"/>
  <c r="F432" i="1"/>
  <c r="F433" i="1"/>
  <c r="F436" i="1"/>
  <c r="F437" i="1"/>
  <c r="F440" i="1"/>
  <c r="F441" i="1"/>
  <c r="F442" i="1"/>
  <c r="F443" i="1"/>
  <c r="F444" i="1"/>
  <c r="F445" i="1"/>
  <c r="F446" i="1"/>
  <c r="F449" i="1"/>
  <c r="F450" i="1"/>
  <c r="F453" i="1"/>
  <c r="F454" i="1"/>
  <c r="F455" i="1"/>
  <c r="F456" i="1"/>
  <c r="F457" i="1"/>
  <c r="F458" i="1"/>
  <c r="F461" i="1"/>
  <c r="F462" i="1"/>
  <c r="F463" i="1"/>
  <c r="F464" i="1"/>
  <c r="F465" i="1"/>
  <c r="F468" i="1"/>
  <c r="F469" i="1"/>
  <c r="F470" i="1"/>
  <c r="F471" i="1"/>
  <c r="F472" i="1"/>
  <c r="F473" i="1"/>
  <c r="F474" i="1"/>
  <c r="F499" i="1" l="1"/>
</calcChain>
</file>

<file path=xl/sharedStrings.xml><?xml version="1.0" encoding="utf-8"?>
<sst xmlns="http://schemas.openxmlformats.org/spreadsheetml/2006/main" count="896" uniqueCount="739">
  <si>
    <t>Kunde:</t>
  </si>
  <si>
    <t>ml/gr</t>
  </si>
  <si>
    <t>Varenr.</t>
  </si>
  <si>
    <t>Veil. Utsalgspris</t>
  </si>
  <si>
    <t>Pris</t>
  </si>
  <si>
    <t>500 ml</t>
  </si>
  <si>
    <t>200 ml</t>
  </si>
  <si>
    <t>150 ml</t>
  </si>
  <si>
    <t>SKINTHAL AS</t>
  </si>
  <si>
    <t>Solbråveien 23</t>
  </si>
  <si>
    <t>NO - 1383 Asker</t>
  </si>
  <si>
    <t>Tel: +47 476 47 700 post@skinthal.no</t>
  </si>
  <si>
    <t>SALGSFORPAKNING</t>
  </si>
  <si>
    <t>Ansikt</t>
  </si>
  <si>
    <t xml:space="preserve">Èveil à La Mer - Renseprodukter </t>
  </si>
  <si>
    <t>Gentle Purifying Gel</t>
  </si>
  <si>
    <t>Micellar Cleansing Water</t>
  </si>
  <si>
    <t>VT 17001</t>
  </si>
  <si>
    <t>VT 17002</t>
  </si>
  <si>
    <t>Fuktspray/Energi</t>
  </si>
  <si>
    <t xml:space="preserve">Peeling </t>
  </si>
  <si>
    <t>Gentle Exfoliator</t>
  </si>
  <si>
    <t>Refreshing Exfoliator</t>
  </si>
  <si>
    <t>Resurfacing Cream</t>
  </si>
  <si>
    <t>VT 15051</t>
  </si>
  <si>
    <t>VT 15052</t>
  </si>
  <si>
    <t>VT 16005</t>
  </si>
  <si>
    <t>Purity Marine(fet/uren hud)</t>
  </si>
  <si>
    <t>Perfect Matte Fluid</t>
  </si>
  <si>
    <t>Intense Regulating Consentrate</t>
  </si>
  <si>
    <t>Absolute Purifying Mask</t>
  </si>
  <si>
    <t>Imperfection Corrector</t>
  </si>
  <si>
    <t>1,2x7</t>
  </si>
  <si>
    <t>VT 14031</t>
  </si>
  <si>
    <t>VT 14028</t>
  </si>
  <si>
    <t>VT 14030</t>
  </si>
  <si>
    <t>VT 14029</t>
  </si>
  <si>
    <t>Source Marine (fuktighet)</t>
  </si>
  <si>
    <t>Hydrating Melting Cream</t>
  </si>
  <si>
    <t>Hydrating Cooling Gel Cream</t>
  </si>
  <si>
    <t>Revitalising Night Cream</t>
  </si>
  <si>
    <t>Intense Moisture Quenching Serum</t>
  </si>
  <si>
    <t>7 Day Hydrating Treatment Ampules</t>
  </si>
  <si>
    <t>Rehydrating PRO Mask</t>
  </si>
  <si>
    <t>Smoothing Eye Care</t>
  </si>
  <si>
    <t>Source Marine Refill</t>
  </si>
  <si>
    <t>7x1,2</t>
  </si>
  <si>
    <t>VT 20002</t>
  </si>
  <si>
    <t>VT 20006</t>
  </si>
  <si>
    <t>VT 20009</t>
  </si>
  <si>
    <t>VT 20008</t>
  </si>
  <si>
    <t>VT 20010</t>
  </si>
  <si>
    <t>VT 20007</t>
  </si>
  <si>
    <t>VT 20005</t>
  </si>
  <si>
    <t>VT 20013</t>
  </si>
  <si>
    <t>VT 20012</t>
  </si>
  <si>
    <t>VT 20014</t>
  </si>
  <si>
    <t>Illuminating Multi-Perfection BB Cream</t>
  </si>
  <si>
    <t>BB Cream Ivori</t>
  </si>
  <si>
    <t>BB Cream Natural</t>
  </si>
  <si>
    <t>BB Cream Golden</t>
  </si>
  <si>
    <t>VT 17011</t>
  </si>
  <si>
    <t>VT 17012</t>
  </si>
  <si>
    <t>VT 17010</t>
  </si>
  <si>
    <t>Cold Cream - Tørr-/sensitiv hud</t>
  </si>
  <si>
    <t>Nutri-Soothing Cream</t>
  </si>
  <si>
    <t>Nutri-Soothing Rich Cream</t>
  </si>
  <si>
    <t>Multi-Soothing Consentrate</t>
  </si>
  <si>
    <t>Deeply Nourishing Mask</t>
  </si>
  <si>
    <t>SOS Soothing Mask</t>
  </si>
  <si>
    <t>VT 15006</t>
  </si>
  <si>
    <t>VT 15007</t>
  </si>
  <si>
    <t>VT 15008</t>
  </si>
  <si>
    <t>VT 15009</t>
  </si>
  <si>
    <t>VT 17029</t>
  </si>
  <si>
    <t>Prodige des Ocèanes</t>
  </si>
  <si>
    <t>L´Essence, ansiktsessens</t>
  </si>
  <si>
    <t>La Crème, ansiktskrem</t>
  </si>
  <si>
    <t>La Masque, ansiktsmaske</t>
  </si>
  <si>
    <t>VT 17006</t>
  </si>
  <si>
    <t>VT 16012</t>
  </si>
  <si>
    <t>VT 16013</t>
  </si>
  <si>
    <t>Spirulina Boost</t>
  </si>
  <si>
    <t>Energising Anti-Pollution Gel-Cream</t>
  </si>
  <si>
    <t>Energising Detoxifying Serum</t>
  </si>
  <si>
    <t>Energising Booster Consentrate</t>
  </si>
  <si>
    <t>Energising Eye Gel</t>
  </si>
  <si>
    <t>7 dg</t>
  </si>
  <si>
    <t>VT 19006</t>
  </si>
  <si>
    <t>VT 19007</t>
  </si>
  <si>
    <t>VT 19005</t>
  </si>
  <si>
    <t>VT 19008</t>
  </si>
  <si>
    <t>VT 19009</t>
  </si>
  <si>
    <t>Hyalu-Procollagene</t>
  </si>
  <si>
    <t>Wrinkle Correcting Rich Cream</t>
  </si>
  <si>
    <t>Wrinkle Correcting Gel-Cream</t>
  </si>
  <si>
    <t>Wrinkle Correcting PRO Mask</t>
  </si>
  <si>
    <t>Wrinkle Correcting Eye Patches</t>
  </si>
  <si>
    <t>Intensive Wrincle Correcting Serum</t>
  </si>
  <si>
    <t>Collagen 10 000</t>
  </si>
  <si>
    <t>8 stk</t>
  </si>
  <si>
    <t>10 stk</t>
  </si>
  <si>
    <t>VT 19011</t>
  </si>
  <si>
    <t>VT 19012</t>
  </si>
  <si>
    <t>VT 19013</t>
  </si>
  <si>
    <t>VT 19014</t>
  </si>
  <si>
    <t>VT 19015</t>
  </si>
  <si>
    <t>VT 19016</t>
  </si>
  <si>
    <t>Lifting Correcting Day Cream</t>
  </si>
  <si>
    <t>Exception Marine</t>
  </si>
  <si>
    <t>Redensifying Cream</t>
  </si>
  <si>
    <t>Redensifying Rich Cream</t>
  </si>
  <si>
    <t>Intensive Redensifying Serum</t>
  </si>
  <si>
    <t>Eyelid Lifting Cream</t>
  </si>
  <si>
    <t>VT 18001</t>
  </si>
  <si>
    <t>VT 18002</t>
  </si>
  <si>
    <t>VT 18003</t>
  </si>
  <si>
    <t>VT 18004</t>
  </si>
  <si>
    <t>Lumière Marine</t>
  </si>
  <si>
    <t>Clarifying Water Essence</t>
  </si>
  <si>
    <t>VT 18021</t>
  </si>
  <si>
    <t>Brightening Correcting Serum</t>
  </si>
  <si>
    <t>VT 18017</t>
  </si>
  <si>
    <t>Brightening Fluid</t>
  </si>
  <si>
    <t>VT 18018</t>
  </si>
  <si>
    <t>Brigthening Cream</t>
  </si>
  <si>
    <t>VT 18020</t>
  </si>
  <si>
    <t>Targeted Dark Spot Corrector</t>
  </si>
  <si>
    <t>VT 18019</t>
  </si>
  <si>
    <t>Peeling Marine</t>
  </si>
  <si>
    <t>Micro Peeling Water Essence</t>
  </si>
  <si>
    <t>Intensive Resurfacing Night Serum (15%)</t>
  </si>
  <si>
    <t>Soothing Repairing Balm</t>
  </si>
  <si>
    <t>Sunscreen SPF 50+</t>
  </si>
  <si>
    <t>VT 18026</t>
  </si>
  <si>
    <t>VT 18025</t>
  </si>
  <si>
    <t>VT 18028</t>
  </si>
  <si>
    <t>VT 18027</t>
  </si>
  <si>
    <t>Silicium Foundation</t>
  </si>
  <si>
    <t>Anti-Aging Foundation Naturel</t>
  </si>
  <si>
    <t>VT 16027</t>
  </si>
  <si>
    <t>Beauty to GO</t>
  </si>
  <si>
    <t>Brightening Cream</t>
  </si>
  <si>
    <t>GT 17055</t>
  </si>
  <si>
    <t>15 ml</t>
  </si>
  <si>
    <t>GT 18068</t>
  </si>
  <si>
    <t>GT 19051</t>
  </si>
  <si>
    <t>Marine Shot Mask</t>
  </si>
  <si>
    <t>Flash Lift Shot Mask - min 5 stk</t>
  </si>
  <si>
    <t>Thirst Quenshimg Shot Mask - min 5 stk</t>
  </si>
  <si>
    <t>Energy Booster Shot Mask -  min 5 stk</t>
  </si>
  <si>
    <t>20 ml</t>
  </si>
  <si>
    <t>VT 19023</t>
  </si>
  <si>
    <t>VT 19024</t>
  </si>
  <si>
    <t>VT 19025</t>
  </si>
  <si>
    <t>Før soling</t>
  </si>
  <si>
    <t>Bronzing Activator</t>
  </si>
  <si>
    <t>VT 15029</t>
  </si>
  <si>
    <t>SPF 50 Age Defence Sun Screen Cream</t>
  </si>
  <si>
    <t>SPF 30 Age Defence Sun Cream</t>
  </si>
  <si>
    <t>SPF 15 Age Defence Sun Fluid</t>
  </si>
  <si>
    <t>VT 18022</t>
  </si>
  <si>
    <t>VT 15031</t>
  </si>
  <si>
    <t>VT 15032</t>
  </si>
  <si>
    <t>Kropp</t>
  </si>
  <si>
    <t>SPF 30 Age Defence Sun Lotion</t>
  </si>
  <si>
    <t>SPF 15 Age Defence Sun Lotion</t>
  </si>
  <si>
    <t>VT 15033</t>
  </si>
  <si>
    <t>VT 15034</t>
  </si>
  <si>
    <t>After Sun</t>
  </si>
  <si>
    <t>Sun Repair Cream Mask</t>
  </si>
  <si>
    <t>Hydra Soothing Lotion</t>
  </si>
  <si>
    <t>Selvbruning</t>
  </si>
  <si>
    <t>Self Tanning Cream</t>
  </si>
  <si>
    <t>VT 15038</t>
  </si>
  <si>
    <t>Menn</t>
  </si>
  <si>
    <t>Cleansing Gel</t>
  </si>
  <si>
    <t>After-Shave Balm</t>
  </si>
  <si>
    <t>Intensive Hydrating Cream</t>
    <phoneticPr fontId="2" type="noConversion"/>
  </si>
  <si>
    <t>Regenerating Cream</t>
  </si>
  <si>
    <t>Anti-Fatigue Serum for eyes</t>
  </si>
  <si>
    <t>Wake-up Shower Gel</t>
  </si>
  <si>
    <t>VT 5160</t>
  </si>
  <si>
    <t>Prodiges des Ocèanes</t>
  </si>
  <si>
    <t>100 ml</t>
  </si>
  <si>
    <t>KROPP/SPA</t>
  </si>
  <si>
    <t>Rensende produkter</t>
  </si>
  <si>
    <t>Marine Shower Gel</t>
  </si>
  <si>
    <t>Revitalising Marine Scrub</t>
  </si>
  <si>
    <t>Marine Alge Cleansing Bar</t>
  </si>
  <si>
    <t>Microniced Marine Algae</t>
  </si>
  <si>
    <t>VT 16009</t>
  </si>
  <si>
    <t>VT 16015</t>
  </si>
  <si>
    <t>100 g</t>
  </si>
  <si>
    <t>VT 16016</t>
  </si>
  <si>
    <t>10x40g</t>
  </si>
  <si>
    <t>VT 16021</t>
  </si>
  <si>
    <t xml:space="preserve">Fuktighetsprodukter </t>
  </si>
  <si>
    <t>Deeply Nourishing Body Cream</t>
  </si>
  <si>
    <t>24H Hydrating Body Milk</t>
  </si>
  <si>
    <t>Deeply Nourishing Foot Cream</t>
  </si>
  <si>
    <t>Deeply Nourishing Hand Cream</t>
  </si>
  <si>
    <t>VT 18012</t>
  </si>
  <si>
    <t>VT 15001</t>
  </si>
  <si>
    <t>VT 15003</t>
  </si>
  <si>
    <t>VT 15004</t>
  </si>
  <si>
    <t>La Creme Corps, kroppskrem</t>
  </si>
  <si>
    <t>VT 16020</t>
  </si>
  <si>
    <t xml:space="preserve">Anti-cellulitte og oppstramming </t>
  </si>
  <si>
    <t>Stomach and waist Sculptor (quadri)</t>
  </si>
  <si>
    <t>High Performance Firming Cream</t>
  </si>
  <si>
    <t>Expert Correction gel for Stubborn Cellulitte</t>
  </si>
  <si>
    <t xml:space="preserve">Complete Ceullite Corrector-cream </t>
  </si>
  <si>
    <t>VT 15022</t>
  </si>
  <si>
    <t>VT 15028</t>
  </si>
  <si>
    <t>VT 15027</t>
  </si>
  <si>
    <t>VT 17021</t>
  </si>
  <si>
    <t>Kroppssiluett / Væskebalanse</t>
  </si>
  <si>
    <t>Frigimince Spray</t>
  </si>
  <si>
    <t>Gel for feather light legs</t>
  </si>
  <si>
    <t>VT 15020</t>
  </si>
  <si>
    <t>VT 15021</t>
  </si>
  <si>
    <t>SPA</t>
  </si>
  <si>
    <t>Precious Milk Bath</t>
  </si>
  <si>
    <t>Pacific Island / SPA Rituale</t>
  </si>
  <si>
    <t>Island Shower</t>
  </si>
  <si>
    <t>Island Body Scrub</t>
  </si>
  <si>
    <t>Iridescent Island Milk</t>
  </si>
  <si>
    <t>Monoi Nourishing Oil</t>
  </si>
  <si>
    <t>Island Fragranced Mist</t>
  </si>
  <si>
    <t>Lagoon Bath</t>
  </si>
  <si>
    <t>Monoi-Vanilla Scented Candle</t>
  </si>
  <si>
    <t>VT 19001</t>
  </si>
  <si>
    <t>270 g</t>
  </si>
  <si>
    <t>VT 19003</t>
  </si>
  <si>
    <t>VT 19002</t>
  </si>
  <si>
    <t>VT 18030</t>
  </si>
  <si>
    <t>VT 18029</t>
  </si>
  <si>
    <t>25 g x 6</t>
  </si>
  <si>
    <t>VT 19004</t>
  </si>
  <si>
    <t>140 g</t>
  </si>
  <si>
    <t>BT 19001</t>
  </si>
  <si>
    <t>Marveille Arctique / SPA Rituale</t>
  </si>
  <si>
    <t>Salt Flake Scrub</t>
  </si>
  <si>
    <t>Arctic Shower Foam</t>
  </si>
  <si>
    <t>Milky Moisturising Gel</t>
  </si>
  <si>
    <t>Soothing Fragranced Mist</t>
  </si>
  <si>
    <t>VT 17009</t>
  </si>
  <si>
    <t>VT 17007</t>
  </si>
  <si>
    <t>VT 17008</t>
  </si>
  <si>
    <t>VT 18031</t>
  </si>
  <si>
    <t>Joyaux Atlantic / SPA Rituale</t>
  </si>
  <si>
    <t>Pink Sand Shower Gel Scrub</t>
  </si>
  <si>
    <t>Hydration Dry Oil</t>
  </si>
  <si>
    <t>Fragranced Body Mist</t>
  </si>
  <si>
    <t>VT 18008</t>
  </si>
  <si>
    <t>VT 18009</t>
  </si>
  <si>
    <t>VT 18010</t>
  </si>
  <si>
    <t>THALGO NUTRITION</t>
  </si>
  <si>
    <t>Draining Organic Infusion</t>
  </si>
  <si>
    <t>Silhouette Organic Infusion</t>
  </si>
  <si>
    <t>Serenity Organic Infusion</t>
  </si>
  <si>
    <t>Light Legs Organic Infusion</t>
  </si>
  <si>
    <t>20pos.</t>
  </si>
  <si>
    <t>VT 18013</t>
  </si>
  <si>
    <t>VT 18014</t>
  </si>
  <si>
    <t>VT 18015</t>
  </si>
  <si>
    <t>VT 18016</t>
  </si>
  <si>
    <t>Activ Detox Bio, drikkekapsler</t>
  </si>
  <si>
    <t>Collagen Booster 10 000</t>
  </si>
  <si>
    <t xml:space="preserve">L'Ocèane </t>
  </si>
  <si>
    <t>Ocea Sun</t>
  </si>
  <si>
    <t>Activ Draining</t>
  </si>
  <si>
    <t>Menosvelt</t>
  </si>
  <si>
    <t>10x10</t>
  </si>
  <si>
    <t>VT 16018</t>
  </si>
  <si>
    <t>10x25</t>
  </si>
  <si>
    <t>VT19016</t>
  </si>
  <si>
    <t>20x10</t>
  </si>
  <si>
    <t>VT 16035</t>
  </si>
  <si>
    <t>30 stk</t>
  </si>
  <si>
    <t>VT 16038</t>
  </si>
  <si>
    <t>VT 16019</t>
  </si>
  <si>
    <t>60 stk</t>
  </si>
  <si>
    <t>VT 16036</t>
  </si>
  <si>
    <t>7 shot</t>
  </si>
  <si>
    <t>SALONGBEHANSLINGER</t>
  </si>
  <si>
    <t>KT 17001</t>
  </si>
  <si>
    <t>KT 17002</t>
  </si>
  <si>
    <t>KT 15041</t>
  </si>
  <si>
    <t>KT 18006</t>
  </si>
  <si>
    <t>KT 16004</t>
  </si>
  <si>
    <t>KT 15044</t>
  </si>
  <si>
    <t>Flerbruksprodukter</t>
  </si>
  <si>
    <t>Oligo Marine Modelling Cream (Massasjekrem)</t>
  </si>
  <si>
    <t>KT 20007</t>
  </si>
  <si>
    <t>Aquatic Essence</t>
  </si>
  <si>
    <t>KT 15046</t>
  </si>
  <si>
    <t>Flerbruksmaske</t>
  </si>
  <si>
    <t>Oligo Marine Mask</t>
  </si>
  <si>
    <t>12 beh</t>
  </si>
  <si>
    <t>KT 20004</t>
  </si>
  <si>
    <t>KT 14029</t>
  </si>
  <si>
    <t>1,2x12</t>
  </si>
  <si>
    <t>KT 14027</t>
  </si>
  <si>
    <t>KT 14028</t>
  </si>
  <si>
    <t>Hydra Marine(fuktighet)</t>
  </si>
  <si>
    <t>KT 20005</t>
  </si>
  <si>
    <t>Intense Moisture Quenshing Serum</t>
  </si>
  <si>
    <t>KT 20002</t>
  </si>
  <si>
    <t>KT 20003</t>
  </si>
  <si>
    <t>KT 20006</t>
  </si>
  <si>
    <t>Tørr / Sensitiv hud</t>
  </si>
  <si>
    <t>KT 15006</t>
  </si>
  <si>
    <t>12x1,2</t>
  </si>
  <si>
    <t>KT 15008</t>
  </si>
  <si>
    <t>KT 15009</t>
  </si>
  <si>
    <t>KT 17034</t>
  </si>
  <si>
    <t>KT 16017</t>
  </si>
  <si>
    <t>KT 16018</t>
  </si>
  <si>
    <t>KT 16011</t>
  </si>
  <si>
    <t>Dermastim Massage Balm</t>
  </si>
  <si>
    <t>KT 19009</t>
  </si>
  <si>
    <t>KT 19003</t>
  </si>
  <si>
    <t>KT 19005</t>
  </si>
  <si>
    <t>Spirulina Boost Programme</t>
  </si>
  <si>
    <t>6 beh</t>
  </si>
  <si>
    <t>KT 19004</t>
  </si>
  <si>
    <t>Spirulina Boost Shot</t>
  </si>
  <si>
    <t>10 stick</t>
  </si>
  <si>
    <t>KT 19008</t>
  </si>
  <si>
    <t>KT 19010</t>
  </si>
  <si>
    <t>Wrinkle Correcting Eye Patch</t>
  </si>
  <si>
    <t>12 stk</t>
  </si>
  <si>
    <t>KT 19011</t>
  </si>
  <si>
    <t>Hyalu-Procollagen Programme</t>
  </si>
  <si>
    <t>KT 19012</t>
  </si>
  <si>
    <t>Trio Roller Booster</t>
  </si>
  <si>
    <t>1 sett</t>
  </si>
  <si>
    <t>BT 19025</t>
  </si>
  <si>
    <t>KT 19013</t>
  </si>
  <si>
    <t>KT 18001</t>
  </si>
  <si>
    <t>KT 18002</t>
  </si>
  <si>
    <t>Exceptional Marine Program</t>
  </si>
  <si>
    <t>KT 18008</t>
  </si>
  <si>
    <t>Lumière Marine (Pigmentering/lysning)</t>
  </si>
  <si>
    <t>KT 18017</t>
  </si>
  <si>
    <t>Lumière Marine Programme</t>
  </si>
  <si>
    <t>KT 18018</t>
  </si>
  <si>
    <t>Peeling Marine (Hudfornyelse)</t>
  </si>
  <si>
    <t>Pre-Peel Cleanser</t>
  </si>
  <si>
    <t>KT 18026</t>
  </si>
  <si>
    <t>Peel Grade 1 (25%)</t>
  </si>
  <si>
    <t>KT 18028</t>
  </si>
  <si>
    <t>Peel Grade 2 (30%)</t>
  </si>
  <si>
    <t>KT 18029</t>
  </si>
  <si>
    <t>Peel Grade 3 (45%)</t>
  </si>
  <si>
    <t>KT 18030</t>
  </si>
  <si>
    <t>Post_Peel Neutralizer</t>
  </si>
  <si>
    <t>KT 18027</t>
  </si>
  <si>
    <t>KT 18033</t>
  </si>
  <si>
    <t>KT 18032</t>
  </si>
  <si>
    <t xml:space="preserve">Mikrodermabrasjon </t>
  </si>
  <si>
    <t>Thalgoskin Mineral Powder</t>
  </si>
  <si>
    <t>900g</t>
  </si>
  <si>
    <t>KT 11011</t>
  </si>
  <si>
    <t>Face Palp</t>
  </si>
  <si>
    <t>Face Palp Set of 3 devices</t>
  </si>
  <si>
    <t>3 stk</t>
  </si>
  <si>
    <t>AT 19002</t>
  </si>
  <si>
    <t>Face Palp Massage Oil</t>
  </si>
  <si>
    <t>KT 19006</t>
  </si>
  <si>
    <t>Face Palp Wrinkle Lifting Serum</t>
  </si>
  <si>
    <t>20 stk</t>
  </si>
  <si>
    <t>KT 19007</t>
  </si>
  <si>
    <t>Ibeauty tilbehørsprodukter :</t>
  </si>
  <si>
    <t>Peeling Solution</t>
  </si>
  <si>
    <t>250 ml</t>
  </si>
  <si>
    <t>KT 15032</t>
  </si>
  <si>
    <t>KT 15028</t>
  </si>
  <si>
    <t>KT 15030</t>
  </si>
  <si>
    <t>iBeauty Probe Radiofrekvens</t>
  </si>
  <si>
    <t>1 stk</t>
  </si>
  <si>
    <t>AT 14032</t>
  </si>
  <si>
    <t>KT 5210</t>
    <phoneticPr fontId="2" type="noConversion"/>
  </si>
  <si>
    <t>KT 5250</t>
  </si>
  <si>
    <t>Algea Bleue Vitale Extract</t>
  </si>
  <si>
    <t>30 ml</t>
  </si>
  <si>
    <t>KT 14026</t>
  </si>
  <si>
    <t>Leveringstid 4 - 8 uker</t>
    <phoneticPr fontId="2" type="noConversion"/>
  </si>
  <si>
    <t>Marine Soap, min 250 stk</t>
  </si>
  <si>
    <t>20 gr</t>
  </si>
  <si>
    <t>JT 15006</t>
  </si>
  <si>
    <t>Marine Shower Gel, min 230 stk</t>
  </si>
  <si>
    <t>JT 15005</t>
  </si>
  <si>
    <t>24 H Hydrating Body Milk, 230 stk</t>
  </si>
  <si>
    <t>JT 15002</t>
  </si>
  <si>
    <t>Remineralising Hair and Shower Gel, min 230 stk</t>
  </si>
  <si>
    <t>JT 15004</t>
  </si>
  <si>
    <t>Remineralising Contitioner, min 230 stk</t>
  </si>
  <si>
    <t>JT 15003</t>
  </si>
  <si>
    <t>Lagoon Water Bath Pepple, min 72 stk</t>
  </si>
  <si>
    <t>JT 17001</t>
  </si>
  <si>
    <t>Nutrition til salong</t>
  </si>
  <si>
    <t>10 flasker</t>
  </si>
  <si>
    <t>10 shot</t>
  </si>
  <si>
    <t>Plasmalg Marine Gel</t>
  </si>
  <si>
    <t>KT 16033</t>
  </si>
  <si>
    <t xml:space="preserve">Micronized Marine Algae </t>
  </si>
  <si>
    <t>5 kg</t>
  </si>
  <si>
    <t>KT 15022</t>
  </si>
  <si>
    <t>20 kg</t>
  </si>
  <si>
    <t>KT 16050</t>
  </si>
  <si>
    <t>Kroppsomslag</t>
  </si>
  <si>
    <t>Natural Marine Mud</t>
  </si>
  <si>
    <t>15 kg</t>
  </si>
  <si>
    <t>KT 16043</t>
  </si>
  <si>
    <t>12x400g</t>
  </si>
  <si>
    <t>KT 16042</t>
  </si>
  <si>
    <t>Marine Salt Preparation</t>
  </si>
  <si>
    <t>12x225g</t>
  </si>
  <si>
    <t>KT 16047</t>
  </si>
  <si>
    <t>Frigi-Thalgo Refining Lotion</t>
  </si>
  <si>
    <t>KT 15017</t>
  </si>
  <si>
    <t>Gel for Feather-light Legs</t>
  </si>
  <si>
    <t>KT 15016</t>
  </si>
  <si>
    <t>Aromatisk behandling</t>
  </si>
  <si>
    <t>Neutral Masage Oil</t>
  </si>
  <si>
    <t>KT 17016</t>
  </si>
  <si>
    <t xml:space="preserve">Neutral Massage Oil </t>
  </si>
  <si>
    <t>5 l</t>
  </si>
  <si>
    <t>KT 17017</t>
  </si>
  <si>
    <t xml:space="preserve">Aromaceane Silhouette Concentrate </t>
  </si>
  <si>
    <t>KT18019</t>
  </si>
  <si>
    <t>Aromaceane Relaxing Concentrate</t>
  </si>
  <si>
    <t>KT 18020</t>
  </si>
  <si>
    <t>KT 16034</t>
  </si>
  <si>
    <t>Aquatic Scrub</t>
  </si>
  <si>
    <t>3 kg</t>
  </si>
  <si>
    <t>KT 16045</t>
  </si>
  <si>
    <t>Aquatic Massage Oil</t>
  </si>
  <si>
    <t>KT 17019</t>
  </si>
  <si>
    <t>KT 16013</t>
  </si>
  <si>
    <t>Fuktighetsbehandling</t>
  </si>
  <si>
    <t>KT 18012</t>
  </si>
  <si>
    <t>KT 16015</t>
  </si>
  <si>
    <t>KT 16014</t>
  </si>
  <si>
    <t>Deeply Nourishing Cream-Balm</t>
  </si>
  <si>
    <t>KT 16035</t>
  </si>
  <si>
    <t>KT 16029</t>
  </si>
  <si>
    <t>La Baume de Massage</t>
  </si>
  <si>
    <t>KT 16012</t>
  </si>
  <si>
    <t>La Creme Corps</t>
  </si>
  <si>
    <t>KT 16036</t>
  </si>
  <si>
    <t>KT 15023</t>
  </si>
  <si>
    <t>Body Shaping Correcting Ionisable Gel, til iPulse 5.1</t>
  </si>
  <si>
    <t>1 l</t>
  </si>
  <si>
    <t>KT 16032</t>
  </si>
  <si>
    <t>Gel Firming Wrap</t>
  </si>
  <si>
    <t>KT 17028</t>
  </si>
  <si>
    <t>Slimming Wrap</t>
  </si>
  <si>
    <t>KT 17030</t>
  </si>
  <si>
    <t>Complete Cellulite Corrector</t>
  </si>
  <si>
    <t>KT 17025</t>
  </si>
  <si>
    <t>Body Palp</t>
  </si>
  <si>
    <t>2 stk</t>
  </si>
  <si>
    <t>AT 17029</t>
  </si>
  <si>
    <t>Peeling Body Brush</t>
  </si>
  <si>
    <t>BT 17014</t>
  </si>
  <si>
    <t>Slimming Preparation Peel</t>
  </si>
  <si>
    <t>KT 17029</t>
  </si>
  <si>
    <t>Slimming Massage Concentrate</t>
  </si>
  <si>
    <t>KT 17027</t>
  </si>
  <si>
    <t>Pasific Island / SPA Rituale</t>
  </si>
  <si>
    <t>1 kg</t>
  </si>
  <si>
    <t>KT 19001</t>
  </si>
  <si>
    <t>72 stk</t>
  </si>
  <si>
    <t>KT 19002</t>
  </si>
  <si>
    <t>Monoi Massage Oil</t>
  </si>
  <si>
    <t>KT 18031</t>
  </si>
  <si>
    <t>Tuiponos-Sand Pouches</t>
  </si>
  <si>
    <t>BT 18013</t>
  </si>
  <si>
    <t>140 gr</t>
  </si>
  <si>
    <t>Effervescent Bath Crystals</t>
  </si>
  <si>
    <t>420 g</t>
  </si>
  <si>
    <t>KT 17008</t>
  </si>
  <si>
    <t>Arctic Massage Oil</t>
  </si>
  <si>
    <t>KT 17009</t>
  </si>
  <si>
    <t>650 g</t>
  </si>
  <si>
    <t>KT 17007</t>
  </si>
  <si>
    <t>Room Fragrance</t>
  </si>
  <si>
    <t>BT 17002</t>
  </si>
  <si>
    <t>Relaxing Massage Balls</t>
  </si>
  <si>
    <t>BT 17001</t>
  </si>
  <si>
    <t>Joyau Atlantic / SPA Rituale</t>
  </si>
  <si>
    <t>Pink Sand Scrub</t>
  </si>
  <si>
    <t>480 gr</t>
  </si>
  <si>
    <t>KT 18005</t>
  </si>
  <si>
    <t>Olivine Extract Bath Balm</t>
  </si>
  <si>
    <t>KT 18003</t>
  </si>
  <si>
    <t>Precious Algea Massage Cream</t>
  </si>
  <si>
    <t>KT 18004</t>
  </si>
  <si>
    <t>Energising Rock Crystals</t>
  </si>
  <si>
    <t>BT 18001</t>
  </si>
  <si>
    <t>UTSTYR / MATERIELL</t>
  </si>
  <si>
    <t>Thalgothermic elektrisk varmeteppe, 2 faser</t>
  </si>
  <si>
    <t>AT 16027</t>
  </si>
  <si>
    <t>Thalgothermic elektrisk varmeteppe, 3 faser</t>
  </si>
  <si>
    <t xml:space="preserve">1 stk </t>
  </si>
  <si>
    <t>AT 027002</t>
  </si>
  <si>
    <t>Varmemadrass, 1 fase</t>
  </si>
  <si>
    <t>AT 16028</t>
  </si>
  <si>
    <t>Hot - Cab varmeskap</t>
  </si>
  <si>
    <t>Wood Lamp</t>
  </si>
  <si>
    <t>AT 18036</t>
  </si>
  <si>
    <t>Borddisplay Premium</t>
  </si>
  <si>
    <t>LT 19044</t>
  </si>
  <si>
    <t>Borddisplay Standard</t>
  </si>
  <si>
    <t>LT 11061</t>
  </si>
  <si>
    <t>Hodebånd, engangs</t>
  </si>
  <si>
    <t>50 stk</t>
  </si>
  <si>
    <t>Kluter / Oshiboris beige, sett med 6 stk</t>
  </si>
  <si>
    <t>30x50</t>
  </si>
  <si>
    <t>BT 17009</t>
  </si>
  <si>
    <t>Linen Collection</t>
  </si>
  <si>
    <t xml:space="preserve">Hodehåndkle, Aqua </t>
  </si>
  <si>
    <t>50x70</t>
  </si>
  <si>
    <t>BT 21001</t>
  </si>
  <si>
    <t>Badehåndkle, Aqua</t>
  </si>
  <si>
    <t>100x180</t>
  </si>
  <si>
    <t>BT 21002</t>
  </si>
  <si>
    <t>Sengehåndkle, Nude</t>
  </si>
  <si>
    <t>150x230</t>
  </si>
  <si>
    <t>BT 21003</t>
  </si>
  <si>
    <t>Oshibori/Kluter Aqua</t>
  </si>
  <si>
    <t>6 stk</t>
  </si>
  <si>
    <t>BT 21004</t>
  </si>
  <si>
    <t>Badematte, Aqua</t>
  </si>
  <si>
    <t>BT 21007</t>
  </si>
  <si>
    <t>Badekåpe Nude</t>
  </si>
  <si>
    <t>Str M</t>
  </si>
  <si>
    <t>BT 21005</t>
  </si>
  <si>
    <t>Badekåpe, Nude</t>
  </si>
  <si>
    <t>Str XL</t>
  </si>
  <si>
    <t>BT 21006</t>
  </si>
  <si>
    <t>Engangstruser</t>
  </si>
  <si>
    <t>Engangstruser - HERRE</t>
  </si>
  <si>
    <t>100 STK</t>
  </si>
  <si>
    <t>MAI200019</t>
  </si>
  <si>
    <t>Truser, engangs - DAME bikini</t>
  </si>
  <si>
    <t>100 stk</t>
  </si>
  <si>
    <t>MAI200010</t>
  </si>
  <si>
    <t>Materiell til ansiktsbehandlinger :</t>
  </si>
  <si>
    <t>Sett med 2 myke rensebørster</t>
  </si>
  <si>
    <t>BT 21010</t>
  </si>
  <si>
    <t>Maskebørste ansikt</t>
  </si>
  <si>
    <t>BT 21009</t>
  </si>
  <si>
    <t>Liten fleksibel bolle med 2 skjeer</t>
  </si>
  <si>
    <t>BT 11040</t>
  </si>
  <si>
    <t>SPA Tray Blått</t>
  </si>
  <si>
    <t>BT 15010</t>
  </si>
  <si>
    <t>Gass til Silicium Super Lift behandling</t>
  </si>
  <si>
    <t>4 m</t>
  </si>
  <si>
    <t>BT 11007</t>
  </si>
  <si>
    <t>Sett med 4 små boller</t>
  </si>
  <si>
    <t>4 stk</t>
  </si>
  <si>
    <t>BT 15011</t>
  </si>
  <si>
    <t>Materiell til kroppsbehandlinger :</t>
  </si>
  <si>
    <t>Stor bolle med en spatel</t>
  </si>
  <si>
    <t>BT 11039</t>
  </si>
  <si>
    <t>Bandasje frigi behandling, 20 cm</t>
  </si>
  <si>
    <t>P00032</t>
  </si>
  <si>
    <t>Plastlaken til kroppsomslag</t>
  </si>
  <si>
    <t>BT 11041</t>
  </si>
  <si>
    <t>SPA laken,vannfaste og  myke, 190x160</t>
  </si>
  <si>
    <t>BT 3508</t>
  </si>
  <si>
    <t>Målekopp</t>
  </si>
  <si>
    <t>BT 21028</t>
  </si>
  <si>
    <t>Materiell til iPULSE 5.1 :</t>
    <phoneticPr fontId="2" type="noConversion"/>
  </si>
  <si>
    <t>Neutral Gel for BIM måling</t>
    <phoneticPr fontId="2" type="noConversion"/>
  </si>
  <si>
    <t>150 ml</t>
    <phoneticPr fontId="2" type="noConversion"/>
  </si>
  <si>
    <t>KT 3809</t>
  </si>
  <si>
    <t>Body Shaping Correcting Ionisable Gel</t>
  </si>
  <si>
    <t>Pakke med 10 chip kort</t>
    <phoneticPr fontId="2" type="noConversion"/>
  </si>
  <si>
    <t>AT 0339</t>
    <phoneticPr fontId="2" type="noConversion"/>
  </si>
  <si>
    <t>Pad</t>
    <phoneticPr fontId="2" type="noConversion"/>
  </si>
  <si>
    <t>1 stk</t>
    <phoneticPr fontId="2" type="noConversion"/>
  </si>
  <si>
    <t>AT 0345</t>
    <phoneticPr fontId="2" type="noConversion"/>
  </si>
  <si>
    <t>Kit of Bands</t>
  </si>
  <si>
    <t>AT 14041</t>
  </si>
  <si>
    <t>Selvklebende elektroder, PG 900</t>
  </si>
  <si>
    <t>min 16 stk</t>
  </si>
  <si>
    <t>AT 0334</t>
    <phoneticPr fontId="2" type="noConversion"/>
  </si>
  <si>
    <t>Selvklebende elektroder, PG 1000</t>
  </si>
  <si>
    <t>AT 0335</t>
    <phoneticPr fontId="2" type="noConversion"/>
  </si>
  <si>
    <t>Materiell til ThalgoSkin Expert :</t>
    <phoneticPr fontId="2" type="noConversion"/>
  </si>
  <si>
    <t>ThalgoSkin Mesolift, 2 satelitter</t>
    <phoneticPr fontId="2" type="noConversion"/>
  </si>
  <si>
    <t>AT 0308</t>
    <phoneticPr fontId="2" type="noConversion"/>
  </si>
  <si>
    <t>ThalgoSkin Blue Face Nozzles</t>
    <phoneticPr fontId="2" type="noConversion"/>
  </si>
  <si>
    <t>AT 0303</t>
    <phoneticPr fontId="2" type="noConversion"/>
  </si>
  <si>
    <t>ThalgoSkin small filter (etter 50 beh)</t>
    <phoneticPr fontId="2" type="noConversion"/>
  </si>
  <si>
    <t>AT 030401</t>
  </si>
  <si>
    <t>ThalgoSkin large filter (etter 1 år)</t>
    <phoneticPr fontId="2" type="noConversion"/>
  </si>
  <si>
    <t>AT 030501</t>
  </si>
  <si>
    <t>Thalgoblokk m/kundekort - ansikt</t>
  </si>
  <si>
    <t>FT 1010</t>
  </si>
  <si>
    <t>Thalgoblokk m/kundekort - kropp</t>
  </si>
  <si>
    <t>FT 3014</t>
  </si>
  <si>
    <t>Arbeidsklær</t>
  </si>
  <si>
    <t>Thalgo jakke</t>
  </si>
  <si>
    <t>36-38 T0</t>
  </si>
  <si>
    <t>BT 21029</t>
  </si>
  <si>
    <t>38-40 T1</t>
  </si>
  <si>
    <t>BT 21030</t>
  </si>
  <si>
    <t>40-42 T2</t>
  </si>
  <si>
    <t>BT 21031</t>
  </si>
  <si>
    <t>42-44 T3</t>
  </si>
  <si>
    <t>BT 21032</t>
  </si>
  <si>
    <t>44-46 T4</t>
  </si>
  <si>
    <t>BT 21033</t>
  </si>
  <si>
    <t>46-48 T5</t>
  </si>
  <si>
    <t>BT 21034</t>
  </si>
  <si>
    <t>Thalgo bukse</t>
  </si>
  <si>
    <t>BT 21035</t>
  </si>
  <si>
    <t>BT 21036</t>
  </si>
  <si>
    <t>BT 21037</t>
  </si>
  <si>
    <t>BT 21038</t>
  </si>
  <si>
    <t>BT 21039</t>
  </si>
  <si>
    <t>BT 21040</t>
  </si>
  <si>
    <t>Antall</t>
  </si>
  <si>
    <t>Sum</t>
  </si>
  <si>
    <t xml:space="preserve">
Gyldig fra:                  01.03.2020</t>
  </si>
  <si>
    <t xml:space="preserve">Diverse produkter </t>
  </si>
  <si>
    <t>SUM</t>
  </si>
  <si>
    <t>SOLPRODUKTER</t>
  </si>
  <si>
    <t>ANTI-AGE</t>
  </si>
  <si>
    <t xml:space="preserve">Tøy </t>
  </si>
  <si>
    <t>VT 21006</t>
  </si>
  <si>
    <t>ANSIKT</t>
  </si>
  <si>
    <t>HOTEL-LINE (se minimumsbestilling)</t>
  </si>
  <si>
    <t xml:space="preserve">Melt-in Scrub </t>
  </si>
  <si>
    <t xml:space="preserve">Resurfacing Cream </t>
  </si>
  <si>
    <t xml:space="preserve">Gentle Purifying Gel </t>
  </si>
  <si>
    <t xml:space="preserve">Mattifying Powder Lotion </t>
  </si>
  <si>
    <t>VT 21002</t>
  </si>
  <si>
    <t>VT 21003</t>
  </si>
  <si>
    <t>VT 21004</t>
  </si>
  <si>
    <t>VT 21007</t>
  </si>
  <si>
    <t>VT 21005</t>
  </si>
  <si>
    <t>VT 21009</t>
  </si>
  <si>
    <t>VT 21008</t>
  </si>
  <si>
    <t>Aromatic Shower Oil</t>
  </si>
  <si>
    <t>GINGER Exfoliating Scrub</t>
  </si>
  <si>
    <t>Moisturising Silky Balm</t>
  </si>
  <si>
    <t>Smoothing Massage Oil</t>
  </si>
  <si>
    <t>Serenity Organic Influsjon</t>
  </si>
  <si>
    <t>Room Fragrance Amber/Sandalwood</t>
  </si>
  <si>
    <t>6stk x 28g</t>
  </si>
  <si>
    <t>20 poser</t>
  </si>
  <si>
    <t>VT 19019</t>
  </si>
  <si>
    <t>VT 19020</t>
  </si>
  <si>
    <t>VT 21017</t>
  </si>
  <si>
    <t>VT 19018</t>
  </si>
  <si>
    <t>VT 19021</t>
  </si>
  <si>
    <t>BT 20002</t>
  </si>
  <si>
    <t>Mattifying Poder Gel</t>
  </si>
  <si>
    <t>KT 21006</t>
  </si>
  <si>
    <t>KT 21002</t>
  </si>
  <si>
    <t>KT 21003</t>
  </si>
  <si>
    <t>KT 21007</t>
  </si>
  <si>
    <t>KT 21004</t>
  </si>
  <si>
    <t>KT 21005</t>
  </si>
  <si>
    <t>KT 21008</t>
  </si>
  <si>
    <t>Smooting Massage Oil</t>
  </si>
  <si>
    <t>28g x 72</t>
  </si>
  <si>
    <t>KT 19016</t>
  </si>
  <si>
    <t>KT 19017</t>
  </si>
  <si>
    <t>KT 18015</t>
  </si>
  <si>
    <t>KT 21001</t>
  </si>
  <si>
    <t>VT 15036</t>
  </si>
  <si>
    <t>VT 15037</t>
  </si>
  <si>
    <t>AT 22008</t>
  </si>
  <si>
    <t>VT 21013</t>
  </si>
  <si>
    <t>VT 21010</t>
  </si>
  <si>
    <t>VT 21015</t>
  </si>
  <si>
    <t>VT 21016</t>
  </si>
  <si>
    <t>VT 21014</t>
  </si>
  <si>
    <t>VT 21011</t>
  </si>
  <si>
    <t>Silicium Lift (ny okt 2022)</t>
  </si>
  <si>
    <t>Lifting &amp; Firming Cream</t>
  </si>
  <si>
    <t>VT 21020</t>
  </si>
  <si>
    <t>Lifting &amp; Firming Rich Cream</t>
  </si>
  <si>
    <t>VT 21023</t>
  </si>
  <si>
    <t>VT 21019</t>
  </si>
  <si>
    <t>Lifting &amp; Firming Night Care</t>
  </si>
  <si>
    <t>Lifting &amp; Firming Eye Care</t>
  </si>
  <si>
    <t>VT 21026</t>
  </si>
  <si>
    <t>Intense Lifting &amp; Firming Serum</t>
  </si>
  <si>
    <t>VT 21025</t>
  </si>
  <si>
    <t>Face Fitness Roller</t>
  </si>
  <si>
    <t>BT 21042</t>
  </si>
  <si>
    <t>Silicium Lift Refill</t>
  </si>
  <si>
    <t>Lifting &amp; Firming Cream Refill</t>
  </si>
  <si>
    <t>VT 21022</t>
  </si>
  <si>
    <t>Lifting &amp; Firming Rich Cream Refill</t>
  </si>
  <si>
    <t>VT 21024</t>
  </si>
  <si>
    <t>Lifting &amp; Firming Night Care Refill</t>
  </si>
  <si>
    <t>VT 21021</t>
  </si>
  <si>
    <t xml:space="preserve">Lifting &amp; Firming Cream </t>
  </si>
  <si>
    <t>KT 21013</t>
  </si>
  <si>
    <t>Lifting &amp; Firming Eye Cream</t>
  </si>
  <si>
    <t>KT 21014</t>
  </si>
  <si>
    <t>Silicium Lift Programme</t>
  </si>
  <si>
    <t>KT 21015</t>
  </si>
  <si>
    <t>Face Fitness Roller Duo</t>
  </si>
  <si>
    <t>BT 21043</t>
  </si>
  <si>
    <t xml:space="preserve">Velvet Cleansing Milk </t>
  </si>
  <si>
    <t xml:space="preserve">Beautifying Tonic Lotion </t>
  </si>
  <si>
    <t xml:space="preserve">Micellar Cleansing Water </t>
  </si>
  <si>
    <t xml:space="preserve">Foaming Cleansing Lotion </t>
  </si>
  <si>
    <t xml:space="preserve">Cleansing Gel Oil </t>
  </si>
  <si>
    <t xml:space="preserve">Micellar Cleansing Eye Gel </t>
  </si>
  <si>
    <t>Marine Algae Solid Cleanser</t>
  </si>
  <si>
    <r>
      <t>Reviving Marine Mist</t>
    </r>
    <r>
      <rPr>
        <sz val="11"/>
        <color rgb="FFFF0000"/>
        <rFont val="Calibri (Brødtekst)"/>
      </rPr>
      <t xml:space="preserve"> </t>
    </r>
  </si>
  <si>
    <t xml:space="preserve">Shaving Gel </t>
  </si>
  <si>
    <r>
      <t>Foaming Cleansing Lotion</t>
    </r>
    <r>
      <rPr>
        <sz val="11"/>
        <color rgb="FFFF0000"/>
        <rFont val="Calibri (Brødtekst)"/>
      </rPr>
      <t xml:space="preserve"> </t>
    </r>
  </si>
  <si>
    <t xml:space="preserve">Velvet Cleansing Milk  </t>
  </si>
  <si>
    <r>
      <t xml:space="preserve">Beautifying Tonic Lotion </t>
    </r>
    <r>
      <rPr>
        <sz val="11"/>
        <color rgb="FFFF0000"/>
        <rFont val="Calibri (Brødtekst)"/>
      </rPr>
      <t xml:space="preserve"> </t>
    </r>
  </si>
  <si>
    <t xml:space="preserve">Cleansing Gel Oil  </t>
  </si>
  <si>
    <r>
      <t xml:space="preserve">Micellar Cleansing Water </t>
    </r>
    <r>
      <rPr>
        <sz val="11"/>
        <color rgb="FFFF0000"/>
        <rFont val="Calibri (Brødtekst)"/>
      </rPr>
      <t xml:space="preserve"> </t>
    </r>
  </si>
  <si>
    <r>
      <t xml:space="preserve">Micellar Cleansing Eye Gel </t>
    </r>
    <r>
      <rPr>
        <sz val="11"/>
        <color rgb="FFFF0000"/>
        <rFont val="Calibri (Brødtekst)"/>
      </rPr>
      <t xml:space="preserve"> </t>
    </r>
  </si>
  <si>
    <t>THALGO NORGE 2023</t>
  </si>
  <si>
    <t>Mer des Indes / SPA Rituale</t>
  </si>
  <si>
    <t>I Pure (utgårende produkt)</t>
  </si>
  <si>
    <t>Hydrating Gel</t>
  </si>
  <si>
    <t>KT 19020</t>
  </si>
  <si>
    <t>Plumping Gel</t>
  </si>
  <si>
    <t>KT 19021</t>
  </si>
  <si>
    <t>I Smooth (utgårende produkt)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</si>
</sst>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name val="Calibri Light"/>
      <family val="2"/>
      <scheme val="major"/>
    </font>
    <font>
      <b/>
      <sz val="14"/>
      <name val="Arial"/>
      <family val="2"/>
    </font>
    <font>
      <b/>
      <sz val="8"/>
      <name val="Calibri Light"/>
      <family val="2"/>
      <scheme val="major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"/>
      <family val="2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 (Brødtekst)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9">
    <xf numFmtId="0" fontId="0" fillId="0" borderId="0" xfId="0"/>
    <xf numFmtId="0" fontId="19" fillId="0" borderId="0" xfId="0" applyFont="1"/>
    <xf numFmtId="0" fontId="22" fillId="0" borderId="10" xfId="0" applyFont="1" applyBorder="1" applyAlignment="1">
      <alignment horizontal="left" wrapText="1"/>
    </xf>
    <xf numFmtId="0" fontId="20" fillId="0" borderId="0" xfId="0" applyFont="1"/>
    <xf numFmtId="1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" fontId="23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17" xfId="0" applyFont="1" applyBorder="1" applyAlignment="1">
      <alignment vertical="center"/>
    </xf>
    <xf numFmtId="0" fontId="26" fillId="0" borderId="25" xfId="0" applyFont="1" applyBorder="1"/>
    <xf numFmtId="0" fontId="18" fillId="0" borderId="22" xfId="0" applyFont="1" applyBorder="1" applyAlignment="1">
      <alignment vertical="center"/>
    </xf>
    <xf numFmtId="0" fontId="26" fillId="0" borderId="15" xfId="0" applyFont="1" applyBorder="1"/>
    <xf numFmtId="0" fontId="26" fillId="0" borderId="16" xfId="0" applyFont="1" applyBorder="1"/>
    <xf numFmtId="0" fontId="26" fillId="0" borderId="17" xfId="0" applyFont="1" applyBorder="1"/>
    <xf numFmtId="0" fontId="27" fillId="0" borderId="0" xfId="0" applyFont="1"/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24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18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1" fontId="30" fillId="0" borderId="13" xfId="0" applyNumberFormat="1" applyFont="1" applyBorder="1" applyAlignment="1">
      <alignment horizontal="left"/>
    </xf>
    <xf numFmtId="1" fontId="30" fillId="0" borderId="0" xfId="0" applyNumberFormat="1" applyFont="1" applyAlignment="1">
      <alignment horizontal="left"/>
    </xf>
    <xf numFmtId="0" fontId="27" fillId="0" borderId="20" xfId="0" applyFont="1" applyBorder="1" applyAlignment="1">
      <alignment horizontal="center"/>
    </xf>
    <xf numFmtId="0" fontId="29" fillId="0" borderId="0" xfId="0" applyFont="1"/>
    <xf numFmtId="0" fontId="18" fillId="0" borderId="12" xfId="0" applyFont="1" applyBorder="1" applyAlignment="1">
      <alignment wrapText="1"/>
    </xf>
    <xf numFmtId="0" fontId="16" fillId="0" borderId="22" xfId="0" applyFont="1" applyBorder="1"/>
    <xf numFmtId="0" fontId="18" fillId="0" borderId="13" xfId="0" applyFont="1" applyBorder="1" applyAlignment="1">
      <alignment wrapText="1"/>
    </xf>
    <xf numFmtId="0" fontId="16" fillId="0" borderId="0" xfId="0" applyFont="1"/>
    <xf numFmtId="0" fontId="31" fillId="0" borderId="13" xfId="0" applyFont="1" applyBorder="1"/>
    <xf numFmtId="0" fontId="18" fillId="0" borderId="14" xfId="0" applyFont="1" applyBorder="1" applyAlignment="1">
      <alignment wrapText="1"/>
    </xf>
    <xf numFmtId="0" fontId="32" fillId="0" borderId="20" xfId="0" applyFont="1" applyBorder="1"/>
    <xf numFmtId="1" fontId="22" fillId="0" borderId="0" xfId="0" applyNumberFormat="1" applyFont="1" applyAlignment="1">
      <alignment horizontal="left"/>
    </xf>
    <xf numFmtId="0" fontId="16" fillId="0" borderId="10" xfId="0" applyFont="1" applyBorder="1"/>
    <xf numFmtId="1" fontId="22" fillId="0" borderId="2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1" fontId="22" fillId="0" borderId="19" xfId="0" applyNumberFormat="1" applyFont="1" applyBorder="1" applyAlignment="1">
      <alignment horizontal="left"/>
    </xf>
    <xf numFmtId="0" fontId="22" fillId="0" borderId="11" xfId="0" applyFont="1" applyBorder="1" applyAlignment="1">
      <alignment horizontal="left" wrapText="1"/>
    </xf>
    <xf numFmtId="0" fontId="18" fillId="0" borderId="23" xfId="0" applyFont="1" applyBorder="1"/>
    <xf numFmtId="0" fontId="18" fillId="0" borderId="18" xfId="0" applyFont="1" applyBorder="1"/>
    <xf numFmtId="0" fontId="18" fillId="0" borderId="19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8" xfId="0" applyFont="1" applyBorder="1"/>
    <xf numFmtId="2" fontId="16" fillId="0" borderId="28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26" xfId="0" applyFont="1" applyBorder="1"/>
    <xf numFmtId="0" fontId="16" fillId="0" borderId="29" xfId="0" applyFont="1" applyBorder="1"/>
    <xf numFmtId="0" fontId="16" fillId="0" borderId="13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20" fillId="0" borderId="0" xfId="0" applyFont="1" applyAlignment="1">
      <alignment horizontal="left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0" fillId="0" borderId="28" xfId="0" applyBorder="1"/>
    <xf numFmtId="0" fontId="0" fillId="0" borderId="11" xfId="0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8" xfId="0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1" xfId="0" applyBorder="1"/>
    <xf numFmtId="1" fontId="20" fillId="0" borderId="18" xfId="0" applyNumberFormat="1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0" fillId="0" borderId="18" xfId="0" applyBorder="1"/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0" fillId="0" borderId="26" xfId="0" applyBorder="1"/>
    <xf numFmtId="0" fontId="34" fillId="0" borderId="0" xfId="0" applyFont="1"/>
    <xf numFmtId="0" fontId="0" fillId="0" borderId="30" xfId="0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5" fillId="0" borderId="0" xfId="42"/>
    <xf numFmtId="0" fontId="27" fillId="0" borderId="15" xfId="0" applyFont="1" applyBorder="1"/>
    <xf numFmtId="0" fontId="29" fillId="0" borderId="15" xfId="0" applyFont="1" applyBorder="1"/>
    <xf numFmtId="0" fontId="0" fillId="0" borderId="17" xfId="0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7" xfId="0" applyFont="1" applyBorder="1"/>
    <xf numFmtId="0" fontId="19" fillId="0" borderId="17" xfId="0" applyFont="1" applyBorder="1" applyAlignment="1">
      <alignment horizontal="right"/>
    </xf>
    <xf numFmtId="1" fontId="27" fillId="0" borderId="31" xfId="0" applyNumberFormat="1" applyFont="1" applyBorder="1" applyAlignment="1">
      <alignment horizontal="left"/>
    </xf>
    <xf numFmtId="1" fontId="20" fillId="0" borderId="32" xfId="0" applyNumberFormat="1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2" fontId="20" fillId="0" borderId="32" xfId="0" applyNumberFormat="1" applyFont="1" applyBorder="1" applyAlignment="1">
      <alignment horizontal="left"/>
    </xf>
    <xf numFmtId="1" fontId="20" fillId="0" borderId="3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left"/>
    </xf>
    <xf numFmtId="0" fontId="19" fillId="0" borderId="32" xfId="0" applyFont="1" applyBorder="1"/>
    <xf numFmtId="0" fontId="19" fillId="0" borderId="32" xfId="0" applyFont="1" applyBorder="1" applyAlignment="1">
      <alignment horizontal="right"/>
    </xf>
    <xf numFmtId="1" fontId="34" fillId="0" borderId="10" xfId="0" applyNumberFormat="1" applyFont="1" applyBorder="1" applyAlignment="1">
      <alignment horizontal="left"/>
    </xf>
    <xf numFmtId="1" fontId="34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0" xfId="0" applyFont="1" applyBorder="1"/>
    <xf numFmtId="0" fontId="37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1" fontId="3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right"/>
    </xf>
    <xf numFmtId="0" fontId="0" fillId="0" borderId="24" xfId="0" applyBorder="1"/>
    <xf numFmtId="0" fontId="0" fillId="0" borderId="33" xfId="0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1" fontId="19" fillId="0" borderId="10" xfId="0" applyNumberFormat="1" applyFont="1" applyBorder="1" applyAlignment="1">
      <alignment horizontal="left"/>
    </xf>
    <xf numFmtId="1" fontId="39" fillId="0" borderId="1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19" fillId="0" borderId="20" xfId="0" applyFont="1" applyBorder="1"/>
    <xf numFmtId="1" fontId="19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 horizontal="left"/>
    </xf>
    <xf numFmtId="0" fontId="40" fillId="0" borderId="10" xfId="0" applyFont="1" applyBorder="1" applyAlignment="1">
      <alignment horizontal="center"/>
    </xf>
    <xf numFmtId="1" fontId="41" fillId="0" borderId="18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842066</xdr:colOff>
      <xdr:row>2</xdr:row>
      <xdr:rowOff>27609</xdr:rowOff>
    </xdr:from>
    <xdr:to>
      <xdr:col>0</xdr:col>
      <xdr:colOff>3366826</xdr:colOff>
      <xdr:row>6</xdr:row>
      <xdr:rowOff>119380</xdr:rowOff>
    </xdr:to>
    <xdr:pic>
      <xdr:nvPicPr>
        <xdr:cNvPr id="6" name="Bilde 2" descr="Logo Thalgo 2019.pdf">
          <a:extLst>
            <a:ext uri="{FF2B5EF4-FFF2-40B4-BE49-F238E27FC236}">
              <a16:creationId xmlns:a16="http://schemas.microsoft.com/office/drawing/2014/main" id="{318087BB-B361-7441-9951-00DA00B00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66" y="358913"/>
          <a:ext cx="25247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A28A-96F3-2745-A081-9CD5F5CA7C0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U499"/>
  <sheetViews>
    <sheetView showGridLines="0" tabSelected="1" topLeftCell="A83" zoomScale="90" zoomScaleNormal="90" zoomScaleSheetLayoutView="80" workbookViewId="0">
      <selection activeCell="G85" sqref="G85:G90"/>
    </sheetView>
  </sheetViews>
  <sheetFormatPr baseColWidth="10" defaultColWidth="9.1640625" defaultRowHeight="15" x14ac:dyDescent="0.2"/>
  <cols>
    <col min="1" max="1" width="58.5" style="6" customWidth="1"/>
    <col min="2" max="2" width="7.5" style="6" customWidth="1"/>
    <col min="3" max="3" width="11.6640625" style="6" customWidth="1"/>
    <col min="4" max="5" width="7.6640625" style="5" customWidth="1"/>
    <col min="6" max="6" width="11.1640625" style="5" customWidth="1"/>
    <col min="7" max="7" width="7.83203125" style="6" bestFit="1" customWidth="1"/>
    <col min="8" max="8" width="9.1640625" style="96" hidden="1" customWidth="1"/>
    <col min="9" max="9" width="12" style="1" hidden="1" customWidth="1"/>
    <col min="10" max="10" width="0" style="7" hidden="1" customWidth="1"/>
    <col min="11" max="12" width="0" style="1" hidden="1" customWidth="1"/>
    <col min="13" max="13" width="9" style="1" hidden="1" customWidth="1"/>
    <col min="14" max="14" width="5.83203125" style="1" customWidth="1"/>
    <col min="15" max="16384" width="9.1640625" style="1"/>
  </cols>
  <sheetData>
    <row r="1" spans="1:10" ht="13.25" customHeight="1" x14ac:dyDescent="0.2">
      <c r="A1" s="32" t="s">
        <v>631</v>
      </c>
      <c r="B1" s="15" t="s">
        <v>8</v>
      </c>
      <c r="C1" s="33"/>
      <c r="D1" s="16"/>
      <c r="E1" s="16"/>
      <c r="F1" s="16"/>
      <c r="G1" s="47"/>
    </row>
    <row r="2" spans="1:10" ht="13.25" customHeight="1" x14ac:dyDescent="0.2">
      <c r="A2" s="34"/>
      <c r="B2" s="17" t="s">
        <v>9</v>
      </c>
      <c r="C2" s="35"/>
      <c r="D2" s="13"/>
      <c r="E2" s="13"/>
      <c r="F2" s="13"/>
      <c r="G2" s="48"/>
    </row>
    <row r="3" spans="1:10" ht="13.25" customHeight="1" x14ac:dyDescent="0.2">
      <c r="A3" s="34"/>
      <c r="B3" s="17" t="s">
        <v>10</v>
      </c>
      <c r="C3" s="35"/>
      <c r="D3" s="13"/>
      <c r="E3" s="13"/>
      <c r="F3" s="13"/>
      <c r="G3" s="48"/>
    </row>
    <row r="4" spans="1:10" ht="13.25" customHeight="1" x14ac:dyDescent="0.2">
      <c r="A4" s="36"/>
      <c r="B4" s="17" t="s">
        <v>11</v>
      </c>
      <c r="C4" s="35"/>
      <c r="D4" s="13"/>
      <c r="E4" s="13"/>
      <c r="F4" s="13"/>
      <c r="G4" s="48"/>
    </row>
    <row r="5" spans="1:10" ht="13.25" customHeight="1" x14ac:dyDescent="0.2">
      <c r="A5" s="34"/>
      <c r="B5" s="18"/>
      <c r="C5" s="19"/>
      <c r="D5" s="14"/>
      <c r="E5" s="14"/>
      <c r="F5" s="14"/>
      <c r="G5" s="49"/>
      <c r="H5" s="4"/>
    </row>
    <row r="6" spans="1:10" ht="13.25" customHeight="1" x14ac:dyDescent="0.2">
      <c r="A6" s="34"/>
      <c r="B6" s="15" t="s">
        <v>0</v>
      </c>
      <c r="C6" s="33"/>
      <c r="D6" s="16"/>
      <c r="E6" s="16"/>
      <c r="F6" s="16"/>
      <c r="G6" s="47"/>
    </row>
    <row r="7" spans="1:10" ht="43" customHeight="1" x14ac:dyDescent="0.2">
      <c r="A7" s="37"/>
      <c r="B7" s="17"/>
      <c r="C7" s="35"/>
      <c r="D7" s="13"/>
      <c r="E7" s="13"/>
      <c r="F7" s="13"/>
      <c r="G7" s="49"/>
    </row>
    <row r="8" spans="1:10" ht="15" customHeight="1" x14ac:dyDescent="0.2">
      <c r="A8" s="143" t="s">
        <v>731</v>
      </c>
      <c r="B8" s="144"/>
      <c r="C8" s="144"/>
      <c r="D8" s="144"/>
      <c r="E8" s="144"/>
      <c r="F8" s="144"/>
      <c r="G8" s="145"/>
    </row>
    <row r="9" spans="1:10" ht="15" customHeight="1" x14ac:dyDescent="0.2">
      <c r="A9" s="146"/>
      <c r="B9" s="147"/>
      <c r="C9" s="147"/>
      <c r="D9" s="147"/>
      <c r="E9" s="147"/>
      <c r="F9" s="147"/>
      <c r="G9" s="148"/>
    </row>
    <row r="10" spans="1:10" ht="36" customHeight="1" x14ac:dyDescent="0.2">
      <c r="A10" s="38"/>
      <c r="B10" s="10" t="s">
        <v>1</v>
      </c>
      <c r="C10" s="2" t="s">
        <v>2</v>
      </c>
      <c r="D10" s="2" t="s">
        <v>4</v>
      </c>
      <c r="E10" s="2" t="s">
        <v>629</v>
      </c>
      <c r="F10" s="2" t="s">
        <v>630</v>
      </c>
      <c r="G10" s="46" t="s">
        <v>3</v>
      </c>
    </row>
    <row r="11" spans="1:10" ht="36" customHeight="1" x14ac:dyDescent="0.2">
      <c r="A11" s="20" t="s">
        <v>12</v>
      </c>
      <c r="B11" s="25"/>
      <c r="C11" s="25"/>
      <c r="D11" s="25"/>
      <c r="E11" s="25"/>
      <c r="F11" s="25"/>
      <c r="G11" s="44"/>
    </row>
    <row r="12" spans="1:10" s="3" customFormat="1" ht="14" customHeight="1" x14ac:dyDescent="0.2">
      <c r="A12" s="28" t="s">
        <v>13</v>
      </c>
      <c r="B12" s="39"/>
      <c r="C12" s="12"/>
      <c r="D12" s="39"/>
      <c r="E12" s="39"/>
      <c r="F12" s="39"/>
      <c r="G12" s="26"/>
      <c r="H12" s="6"/>
      <c r="J12" s="8"/>
    </row>
    <row r="13" spans="1:10" s="4" customFormat="1" ht="14" customHeight="1" x14ac:dyDescent="0.15">
      <c r="A13" s="20" t="s">
        <v>14</v>
      </c>
      <c r="B13" s="39"/>
      <c r="C13" s="12"/>
      <c r="D13" s="39"/>
      <c r="E13" s="39"/>
      <c r="F13" s="39"/>
      <c r="G13" s="45"/>
      <c r="J13" s="8"/>
    </row>
    <row r="14" spans="1:10" ht="15" customHeight="1" x14ac:dyDescent="0.2">
      <c r="A14" s="58" t="s">
        <v>716</v>
      </c>
      <c r="B14" s="59">
        <v>200</v>
      </c>
      <c r="C14" s="21" t="s">
        <v>644</v>
      </c>
      <c r="D14" s="59">
        <v>175</v>
      </c>
      <c r="E14" s="59"/>
      <c r="F14" s="59">
        <f>D14*E14</f>
        <v>0</v>
      </c>
      <c r="G14" s="68">
        <v>438</v>
      </c>
      <c r="I14" s="9"/>
    </row>
    <row r="15" spans="1:10" ht="15" customHeight="1" x14ac:dyDescent="0.2">
      <c r="A15" s="58" t="s">
        <v>717</v>
      </c>
      <c r="B15" s="59">
        <v>200</v>
      </c>
      <c r="C15" s="21" t="s">
        <v>645</v>
      </c>
      <c r="D15" s="59">
        <v>175</v>
      </c>
      <c r="E15" s="59"/>
      <c r="F15" s="59">
        <f t="shared" ref="F15:F79" si="0">D15*E15</f>
        <v>0</v>
      </c>
      <c r="G15" s="68">
        <v>438</v>
      </c>
    </row>
    <row r="16" spans="1:10" ht="15" customHeight="1" x14ac:dyDescent="0.2">
      <c r="A16" s="58" t="s">
        <v>642</v>
      </c>
      <c r="B16" s="59">
        <v>200</v>
      </c>
      <c r="C16" s="21" t="s">
        <v>17</v>
      </c>
      <c r="D16" s="59">
        <v>186</v>
      </c>
      <c r="E16" s="59"/>
      <c r="F16" s="59">
        <f t="shared" si="0"/>
        <v>0</v>
      </c>
      <c r="G16" s="68">
        <v>465</v>
      </c>
    </row>
    <row r="17" spans="1:10" ht="15" customHeight="1" x14ac:dyDescent="0.2">
      <c r="A17" s="58" t="s">
        <v>643</v>
      </c>
      <c r="B17" s="59">
        <v>200</v>
      </c>
      <c r="C17" s="21" t="s">
        <v>18</v>
      </c>
      <c r="D17" s="59">
        <v>186</v>
      </c>
      <c r="E17" s="59"/>
      <c r="F17" s="59">
        <f t="shared" si="0"/>
        <v>0</v>
      </c>
      <c r="G17" s="68">
        <v>465</v>
      </c>
    </row>
    <row r="18" spans="1:10" s="3" customFormat="1" ht="14.5" customHeight="1" x14ac:dyDescent="0.2">
      <c r="A18" s="58" t="s">
        <v>718</v>
      </c>
      <c r="B18" s="59">
        <v>200</v>
      </c>
      <c r="C18" s="21" t="s">
        <v>646</v>
      </c>
      <c r="D18" s="59">
        <v>190</v>
      </c>
      <c r="E18" s="59"/>
      <c r="F18" s="59">
        <f t="shared" si="0"/>
        <v>0</v>
      </c>
      <c r="G18" s="68">
        <v>475</v>
      </c>
      <c r="H18" s="6"/>
      <c r="J18" s="8"/>
    </row>
    <row r="19" spans="1:10" s="4" customFormat="1" ht="14.5" customHeight="1" x14ac:dyDescent="0.2">
      <c r="A19" s="58" t="s">
        <v>719</v>
      </c>
      <c r="B19" s="59">
        <v>150</v>
      </c>
      <c r="C19" s="21" t="s">
        <v>637</v>
      </c>
      <c r="D19" s="59">
        <v>199</v>
      </c>
      <c r="E19" s="59"/>
      <c r="F19" s="59">
        <f t="shared" si="0"/>
        <v>0</v>
      </c>
      <c r="G19" s="68">
        <v>498</v>
      </c>
      <c r="J19" s="8"/>
    </row>
    <row r="20" spans="1:10" ht="15" customHeight="1" x14ac:dyDescent="0.2">
      <c r="A20" s="58" t="s">
        <v>720</v>
      </c>
      <c r="B20" s="59">
        <v>125</v>
      </c>
      <c r="C20" s="21" t="s">
        <v>647</v>
      </c>
      <c r="D20" s="59">
        <v>190</v>
      </c>
      <c r="E20" s="59"/>
      <c r="F20" s="59">
        <f t="shared" si="0"/>
        <v>0</v>
      </c>
      <c r="G20" s="68">
        <v>475</v>
      </c>
    </row>
    <row r="21" spans="1:10" ht="15" customHeight="1" x14ac:dyDescent="0.2">
      <c r="A21" s="58" t="s">
        <v>721</v>
      </c>
      <c r="B21" s="59">
        <v>125</v>
      </c>
      <c r="C21" s="21" t="s">
        <v>648</v>
      </c>
      <c r="D21" s="59">
        <v>164</v>
      </c>
      <c r="E21" s="59"/>
      <c r="F21" s="59">
        <f t="shared" si="0"/>
        <v>0</v>
      </c>
      <c r="G21" s="68">
        <v>410</v>
      </c>
    </row>
    <row r="22" spans="1:10" ht="15" customHeight="1" x14ac:dyDescent="0.2">
      <c r="A22" s="58" t="s">
        <v>722</v>
      </c>
      <c r="B22" s="59">
        <v>100</v>
      </c>
      <c r="C22" s="21" t="s">
        <v>649</v>
      </c>
      <c r="D22" s="59">
        <v>85</v>
      </c>
      <c r="E22" s="59"/>
      <c r="F22" s="59">
        <f t="shared" si="0"/>
        <v>0</v>
      </c>
      <c r="G22" s="68">
        <v>213</v>
      </c>
    </row>
    <row r="23" spans="1:10" s="3" customFormat="1" ht="14.5" customHeight="1" x14ac:dyDescent="0.15">
      <c r="A23" s="41"/>
      <c r="B23" s="4"/>
      <c r="C23" s="12"/>
      <c r="D23" s="5"/>
      <c r="E23" s="5"/>
      <c r="F23" s="5"/>
      <c r="G23" s="44"/>
      <c r="H23" s="6"/>
      <c r="J23" s="8"/>
    </row>
    <row r="24" spans="1:10" s="4" customFormat="1" ht="14.5" customHeight="1" x14ac:dyDescent="0.15">
      <c r="A24" s="20" t="s">
        <v>19</v>
      </c>
      <c r="C24" s="12"/>
      <c r="D24" s="5"/>
      <c r="E24" s="5"/>
      <c r="F24" s="5"/>
      <c r="G24" s="69"/>
      <c r="J24" s="8"/>
    </row>
    <row r="25" spans="1:10" ht="15" customHeight="1" x14ac:dyDescent="0.2">
      <c r="A25" s="58" t="s">
        <v>723</v>
      </c>
      <c r="B25" s="59">
        <v>150</v>
      </c>
      <c r="C25" s="21" t="s">
        <v>650</v>
      </c>
      <c r="D25" s="59">
        <v>200</v>
      </c>
      <c r="E25" s="59"/>
      <c r="F25" s="59">
        <f t="shared" si="0"/>
        <v>0</v>
      </c>
      <c r="G25" s="68">
        <v>500</v>
      </c>
    </row>
    <row r="26" spans="1:10" s="3" customFormat="1" ht="14.5" customHeight="1" x14ac:dyDescent="0.15">
      <c r="A26" s="41"/>
      <c r="B26" s="4"/>
      <c r="C26" s="12"/>
      <c r="D26" s="5"/>
      <c r="E26" s="5"/>
      <c r="F26" s="5"/>
      <c r="G26" s="69"/>
      <c r="H26" s="6"/>
      <c r="J26" s="8"/>
    </row>
    <row r="27" spans="1:10" s="4" customFormat="1" ht="14.5" customHeight="1" x14ac:dyDescent="0.15">
      <c r="A27" s="20" t="s">
        <v>20</v>
      </c>
      <c r="C27" s="12"/>
      <c r="D27" s="5"/>
      <c r="E27" s="5"/>
      <c r="F27" s="5"/>
      <c r="G27" s="69"/>
      <c r="J27" s="8"/>
    </row>
    <row r="28" spans="1:10" ht="15" customHeight="1" x14ac:dyDescent="0.2">
      <c r="A28" s="58" t="s">
        <v>21</v>
      </c>
      <c r="B28" s="59">
        <v>50</v>
      </c>
      <c r="C28" s="21" t="s">
        <v>24</v>
      </c>
      <c r="D28" s="59">
        <v>255</v>
      </c>
      <c r="E28" s="59"/>
      <c r="F28" s="59">
        <f t="shared" si="0"/>
        <v>0</v>
      </c>
      <c r="G28" s="68">
        <v>638</v>
      </c>
    </row>
    <row r="29" spans="1:10" s="3" customFormat="1" ht="14.5" customHeight="1" x14ac:dyDescent="0.2">
      <c r="A29" s="58" t="s">
        <v>22</v>
      </c>
      <c r="B29" s="59">
        <v>50</v>
      </c>
      <c r="C29" s="21" t="s">
        <v>25</v>
      </c>
      <c r="D29" s="59">
        <v>255</v>
      </c>
      <c r="E29" s="59"/>
      <c r="F29" s="59">
        <f t="shared" si="0"/>
        <v>0</v>
      </c>
      <c r="G29" s="68">
        <v>638</v>
      </c>
      <c r="H29" s="6"/>
      <c r="I29" s="97"/>
      <c r="J29" s="8"/>
    </row>
    <row r="30" spans="1:10" s="4" customFormat="1" ht="14.5" customHeight="1" x14ac:dyDescent="0.2">
      <c r="A30" s="58" t="s">
        <v>23</v>
      </c>
      <c r="B30" s="59">
        <v>50</v>
      </c>
      <c r="C30" s="21" t="s">
        <v>26</v>
      </c>
      <c r="D30" s="59">
        <v>255</v>
      </c>
      <c r="E30" s="59"/>
      <c r="F30" s="59">
        <f t="shared" si="0"/>
        <v>0</v>
      </c>
      <c r="G30" s="68">
        <v>698</v>
      </c>
      <c r="H30" s="96"/>
      <c r="J30" s="8"/>
    </row>
    <row r="31" spans="1:10" ht="15" customHeight="1" x14ac:dyDescent="0.2">
      <c r="A31" s="41"/>
      <c r="B31" s="4"/>
      <c r="C31" s="12"/>
      <c r="G31" s="69"/>
    </row>
    <row r="32" spans="1:10" ht="15" customHeight="1" x14ac:dyDescent="0.2">
      <c r="A32" s="20" t="s">
        <v>27</v>
      </c>
      <c r="B32" s="4"/>
      <c r="C32" s="12"/>
      <c r="G32" s="69"/>
    </row>
    <row r="33" spans="1:10" ht="15" customHeight="1" x14ac:dyDescent="0.2">
      <c r="A33" s="58" t="s">
        <v>28</v>
      </c>
      <c r="B33" s="59">
        <v>40</v>
      </c>
      <c r="C33" s="21" t="s">
        <v>33</v>
      </c>
      <c r="D33" s="59">
        <v>208</v>
      </c>
      <c r="E33" s="59"/>
      <c r="F33" s="59">
        <f t="shared" si="0"/>
        <v>0</v>
      </c>
      <c r="G33" s="68">
        <v>520</v>
      </c>
    </row>
    <row r="34" spans="1:10" ht="15" customHeight="1" x14ac:dyDescent="0.2">
      <c r="A34" s="58" t="s">
        <v>29</v>
      </c>
      <c r="B34" s="59" t="s">
        <v>32</v>
      </c>
      <c r="C34" s="21" t="s">
        <v>34</v>
      </c>
      <c r="D34" s="59">
        <v>193</v>
      </c>
      <c r="E34" s="59"/>
      <c r="F34" s="59">
        <f t="shared" si="0"/>
        <v>0</v>
      </c>
      <c r="G34" s="68">
        <v>483</v>
      </c>
    </row>
    <row r="35" spans="1:10" ht="15" customHeight="1" x14ac:dyDescent="0.2">
      <c r="A35" s="58" t="s">
        <v>30</v>
      </c>
      <c r="B35" s="59">
        <v>40</v>
      </c>
      <c r="C35" s="21" t="s">
        <v>35</v>
      </c>
      <c r="D35" s="59">
        <v>190</v>
      </c>
      <c r="E35" s="59"/>
      <c r="F35" s="59">
        <f t="shared" si="0"/>
        <v>0</v>
      </c>
      <c r="G35" s="68">
        <v>475</v>
      </c>
    </row>
    <row r="36" spans="1:10" s="3" customFormat="1" ht="14.5" customHeight="1" x14ac:dyDescent="0.2">
      <c r="A36" s="58" t="s">
        <v>31</v>
      </c>
      <c r="B36" s="59">
        <v>15</v>
      </c>
      <c r="C36" s="21" t="s">
        <v>36</v>
      </c>
      <c r="D36" s="59">
        <v>164</v>
      </c>
      <c r="E36" s="59"/>
      <c r="F36" s="59">
        <f t="shared" si="0"/>
        <v>0</v>
      </c>
      <c r="G36" s="68">
        <v>410</v>
      </c>
      <c r="H36" s="6"/>
      <c r="J36" s="8"/>
    </row>
    <row r="37" spans="1:10" s="3" customFormat="1" ht="14.5" customHeight="1" x14ac:dyDescent="0.15">
      <c r="A37" s="11"/>
      <c r="B37" s="4"/>
      <c r="C37" s="12"/>
      <c r="D37" s="5"/>
      <c r="E37" s="5"/>
      <c r="F37" s="5"/>
      <c r="G37" s="69"/>
      <c r="H37" s="6"/>
      <c r="J37" s="8"/>
    </row>
    <row r="38" spans="1:10" s="3" customFormat="1" ht="14" customHeight="1" x14ac:dyDescent="0.15">
      <c r="A38" s="20" t="s">
        <v>37</v>
      </c>
      <c r="B38" s="4"/>
      <c r="C38" s="12"/>
      <c r="D38" s="5"/>
      <c r="E38" s="5"/>
      <c r="F38" s="5"/>
      <c r="G38" s="69"/>
      <c r="H38" s="6"/>
      <c r="J38" s="8"/>
    </row>
    <row r="39" spans="1:10" s="3" customFormat="1" ht="14" customHeight="1" x14ac:dyDescent="0.2">
      <c r="A39" s="58" t="s">
        <v>38</v>
      </c>
      <c r="B39" s="59">
        <v>50</v>
      </c>
      <c r="C39" s="21" t="s">
        <v>47</v>
      </c>
      <c r="D39" s="59">
        <v>295</v>
      </c>
      <c r="E39" s="59"/>
      <c r="F39" s="59">
        <f t="shared" si="0"/>
        <v>0</v>
      </c>
      <c r="G39" s="68">
        <v>738</v>
      </c>
      <c r="H39" s="6"/>
      <c r="J39" s="8"/>
    </row>
    <row r="40" spans="1:10" s="3" customFormat="1" ht="14" customHeight="1" x14ac:dyDescent="0.2">
      <c r="A40" s="58" t="s">
        <v>39</v>
      </c>
      <c r="B40" s="59">
        <v>50</v>
      </c>
      <c r="C40" s="21" t="s">
        <v>48</v>
      </c>
      <c r="D40" s="59">
        <v>295</v>
      </c>
      <c r="E40" s="59"/>
      <c r="F40" s="59">
        <f t="shared" si="0"/>
        <v>0</v>
      </c>
      <c r="G40" s="68">
        <v>738</v>
      </c>
      <c r="H40" s="6"/>
      <c r="J40" s="8"/>
    </row>
    <row r="41" spans="1:10" x14ac:dyDescent="0.2">
      <c r="A41" s="58" t="s">
        <v>40</v>
      </c>
      <c r="B41" s="59">
        <v>50</v>
      </c>
      <c r="C41" s="21" t="s">
        <v>49</v>
      </c>
      <c r="D41" s="59">
        <v>295</v>
      </c>
      <c r="E41" s="59"/>
      <c r="F41" s="59">
        <f t="shared" si="0"/>
        <v>0</v>
      </c>
      <c r="G41" s="68">
        <v>738</v>
      </c>
    </row>
    <row r="42" spans="1:10" x14ac:dyDescent="0.2">
      <c r="A42" s="58" t="s">
        <v>41</v>
      </c>
      <c r="B42" s="59">
        <v>30</v>
      </c>
      <c r="C42" s="21" t="s">
        <v>50</v>
      </c>
      <c r="D42" s="59">
        <v>347</v>
      </c>
      <c r="E42" s="59"/>
      <c r="F42" s="59">
        <f t="shared" si="0"/>
        <v>0</v>
      </c>
      <c r="G42" s="68">
        <v>868</v>
      </c>
    </row>
    <row r="43" spans="1:10" x14ac:dyDescent="0.2">
      <c r="A43" s="58" t="s">
        <v>42</v>
      </c>
      <c r="B43" s="59" t="s">
        <v>46</v>
      </c>
      <c r="C43" s="21" t="s">
        <v>51</v>
      </c>
      <c r="D43" s="59">
        <v>197</v>
      </c>
      <c r="E43" s="59"/>
      <c r="F43" s="59">
        <f t="shared" si="0"/>
        <v>0</v>
      </c>
      <c r="G43" s="68">
        <v>493</v>
      </c>
    </row>
    <row r="44" spans="1:10" x14ac:dyDescent="0.2">
      <c r="A44" s="58" t="s">
        <v>43</v>
      </c>
      <c r="B44" s="59">
        <v>50</v>
      </c>
      <c r="C44" s="21" t="s">
        <v>52</v>
      </c>
      <c r="D44" s="59">
        <v>236</v>
      </c>
      <c r="E44" s="59"/>
      <c r="F44" s="59">
        <f t="shared" si="0"/>
        <v>0</v>
      </c>
      <c r="G44" s="68">
        <v>590</v>
      </c>
    </row>
    <row r="45" spans="1:10" x14ac:dyDescent="0.2">
      <c r="A45" s="58" t="s">
        <v>44</v>
      </c>
      <c r="B45" s="59">
        <v>15</v>
      </c>
      <c r="C45" s="21" t="s">
        <v>53</v>
      </c>
      <c r="D45" s="59">
        <v>172</v>
      </c>
      <c r="E45" s="59"/>
      <c r="F45" s="59">
        <f t="shared" si="0"/>
        <v>0</v>
      </c>
      <c r="G45" s="68">
        <v>430</v>
      </c>
    </row>
    <row r="46" spans="1:10" x14ac:dyDescent="0.2">
      <c r="A46" s="95" t="s">
        <v>45</v>
      </c>
      <c r="B46" s="60"/>
      <c r="C46" s="60"/>
      <c r="D46" s="60"/>
      <c r="E46" s="60"/>
      <c r="F46" s="60"/>
      <c r="G46" s="94"/>
    </row>
    <row r="47" spans="1:10" x14ac:dyDescent="0.2">
      <c r="A47" s="58" t="s">
        <v>38</v>
      </c>
      <c r="B47" s="59">
        <v>50</v>
      </c>
      <c r="C47" s="21" t="s">
        <v>54</v>
      </c>
      <c r="D47" s="59">
        <v>230</v>
      </c>
      <c r="E47" s="59"/>
      <c r="F47" s="59">
        <f t="shared" si="0"/>
        <v>0</v>
      </c>
      <c r="G47" s="68">
        <v>575</v>
      </c>
    </row>
    <row r="48" spans="1:10" x14ac:dyDescent="0.2">
      <c r="A48" s="58" t="s">
        <v>39</v>
      </c>
      <c r="B48" s="59">
        <v>50</v>
      </c>
      <c r="C48" s="21" t="s">
        <v>55</v>
      </c>
      <c r="D48" s="59">
        <v>230</v>
      </c>
      <c r="E48" s="59"/>
      <c r="F48" s="59">
        <f t="shared" si="0"/>
        <v>0</v>
      </c>
      <c r="G48" s="68">
        <v>575</v>
      </c>
    </row>
    <row r="49" spans="1:7" x14ac:dyDescent="0.2">
      <c r="A49" t="s">
        <v>40</v>
      </c>
      <c r="B49" s="59">
        <v>50</v>
      </c>
      <c r="C49" s="21" t="s">
        <v>56</v>
      </c>
      <c r="D49" s="59">
        <v>230</v>
      </c>
      <c r="E49" s="59"/>
      <c r="F49" s="59">
        <f t="shared" si="0"/>
        <v>0</v>
      </c>
      <c r="G49" s="68">
        <v>575</v>
      </c>
    </row>
    <row r="50" spans="1:7" x14ac:dyDescent="0.2">
      <c r="A50" s="41"/>
      <c r="B50" s="4"/>
      <c r="C50" s="12"/>
      <c r="G50" s="70"/>
    </row>
    <row r="51" spans="1:7" x14ac:dyDescent="0.2">
      <c r="A51" s="20" t="s">
        <v>57</v>
      </c>
      <c r="B51" s="4"/>
      <c r="C51" s="12"/>
      <c r="G51" s="69"/>
    </row>
    <row r="52" spans="1:7" x14ac:dyDescent="0.2">
      <c r="A52" s="58" t="s">
        <v>58</v>
      </c>
      <c r="B52" s="59">
        <v>40</v>
      </c>
      <c r="C52" s="21" t="s">
        <v>61</v>
      </c>
      <c r="D52" s="59">
        <v>227</v>
      </c>
      <c r="E52" s="59"/>
      <c r="F52" s="59">
        <f t="shared" si="0"/>
        <v>0</v>
      </c>
      <c r="G52" s="68">
        <v>568</v>
      </c>
    </row>
    <row r="53" spans="1:7" x14ac:dyDescent="0.2">
      <c r="A53" s="58" t="s">
        <v>59</v>
      </c>
      <c r="B53" s="59">
        <v>40</v>
      </c>
      <c r="C53" s="21" t="s">
        <v>62</v>
      </c>
      <c r="D53" s="59">
        <v>227</v>
      </c>
      <c r="E53" s="59"/>
      <c r="F53" s="59">
        <f t="shared" si="0"/>
        <v>0</v>
      </c>
      <c r="G53" s="68">
        <v>568</v>
      </c>
    </row>
    <row r="54" spans="1:7" x14ac:dyDescent="0.2">
      <c r="A54" s="58" t="s">
        <v>60</v>
      </c>
      <c r="B54" s="59">
        <v>40</v>
      </c>
      <c r="C54" s="21" t="s">
        <v>63</v>
      </c>
      <c r="D54" s="59">
        <v>227</v>
      </c>
      <c r="E54" s="59"/>
      <c r="F54" s="59">
        <f t="shared" si="0"/>
        <v>0</v>
      </c>
      <c r="G54" s="68">
        <v>568</v>
      </c>
    </row>
    <row r="55" spans="1:7" x14ac:dyDescent="0.2">
      <c r="A55" s="41"/>
      <c r="B55" s="4"/>
      <c r="C55" s="12"/>
      <c r="G55" s="70"/>
    </row>
    <row r="56" spans="1:7" x14ac:dyDescent="0.2">
      <c r="A56" s="20" t="s">
        <v>64</v>
      </c>
      <c r="B56" s="4"/>
      <c r="C56" s="12"/>
      <c r="G56" s="71"/>
    </row>
    <row r="57" spans="1:7" x14ac:dyDescent="0.2">
      <c r="A57" s="58" t="s">
        <v>65</v>
      </c>
      <c r="B57" s="59">
        <v>50</v>
      </c>
      <c r="C57" s="21" t="s">
        <v>70</v>
      </c>
      <c r="D57" s="59">
        <v>313</v>
      </c>
      <c r="E57" s="59"/>
      <c r="F57" s="59">
        <f t="shared" si="0"/>
        <v>0</v>
      </c>
      <c r="G57" s="68">
        <v>783</v>
      </c>
    </row>
    <row r="58" spans="1:7" x14ac:dyDescent="0.2">
      <c r="A58" s="58" t="s">
        <v>66</v>
      </c>
      <c r="B58" s="59">
        <v>50</v>
      </c>
      <c r="C58" s="21" t="s">
        <v>71</v>
      </c>
      <c r="D58" s="59">
        <v>313</v>
      </c>
      <c r="E58" s="59"/>
      <c r="F58" s="59">
        <f>D58*E58</f>
        <v>0</v>
      </c>
      <c r="G58" s="68">
        <v>783</v>
      </c>
    </row>
    <row r="59" spans="1:7" x14ac:dyDescent="0.2">
      <c r="A59" s="58" t="s">
        <v>67</v>
      </c>
      <c r="B59" s="59" t="s">
        <v>46</v>
      </c>
      <c r="C59" s="21" t="s">
        <v>72</v>
      </c>
      <c r="D59" s="59">
        <v>193</v>
      </c>
      <c r="E59" s="59"/>
      <c r="F59" s="59">
        <f>D59*E59</f>
        <v>0</v>
      </c>
      <c r="G59" s="68">
        <v>483</v>
      </c>
    </row>
    <row r="60" spans="1:7" x14ac:dyDescent="0.2">
      <c r="A60" s="58" t="s">
        <v>68</v>
      </c>
      <c r="B60" s="59">
        <v>50</v>
      </c>
      <c r="C60" s="21" t="s">
        <v>73</v>
      </c>
      <c r="D60" s="59">
        <v>229</v>
      </c>
      <c r="E60" s="59"/>
      <c r="F60" s="59">
        <f t="shared" si="0"/>
        <v>0</v>
      </c>
      <c r="G60" s="68">
        <v>573</v>
      </c>
    </row>
    <row r="61" spans="1:7" x14ac:dyDescent="0.2">
      <c r="A61" s="58" t="s">
        <v>69</v>
      </c>
      <c r="B61" s="59">
        <v>50</v>
      </c>
      <c r="C61" s="21" t="s">
        <v>74</v>
      </c>
      <c r="D61" s="59">
        <v>229</v>
      </c>
      <c r="E61" s="59"/>
      <c r="F61" s="59">
        <f t="shared" si="0"/>
        <v>0</v>
      </c>
      <c r="G61" s="68">
        <v>573</v>
      </c>
    </row>
    <row r="62" spans="1:7" x14ac:dyDescent="0.2">
      <c r="A62" s="11"/>
      <c r="B62" s="4"/>
      <c r="C62" s="12"/>
      <c r="G62" s="69"/>
    </row>
    <row r="63" spans="1:7" x14ac:dyDescent="0.2">
      <c r="A63" s="20" t="s">
        <v>75</v>
      </c>
      <c r="B63" s="4"/>
      <c r="C63" s="12"/>
      <c r="G63" s="69"/>
    </row>
    <row r="64" spans="1:7" x14ac:dyDescent="0.2">
      <c r="A64" s="58" t="s">
        <v>76</v>
      </c>
      <c r="B64" s="59">
        <v>30</v>
      </c>
      <c r="C64" s="21" t="s">
        <v>79</v>
      </c>
      <c r="D64" s="59">
        <v>1100</v>
      </c>
      <c r="E64" s="59"/>
      <c r="F64" s="59">
        <f t="shared" si="0"/>
        <v>0</v>
      </c>
      <c r="G64" s="68">
        <v>2750</v>
      </c>
    </row>
    <row r="65" spans="1:7" x14ac:dyDescent="0.2">
      <c r="A65" s="58" t="s">
        <v>77</v>
      </c>
      <c r="B65" s="59">
        <v>50</v>
      </c>
      <c r="C65" s="21" t="s">
        <v>80</v>
      </c>
      <c r="D65" s="59">
        <v>942</v>
      </c>
      <c r="E65" s="59"/>
      <c r="F65" s="59">
        <f t="shared" si="0"/>
        <v>0</v>
      </c>
      <c r="G65" s="68">
        <v>2355</v>
      </c>
    </row>
    <row r="66" spans="1:7" x14ac:dyDescent="0.2">
      <c r="A66" s="58" t="s">
        <v>78</v>
      </c>
      <c r="B66" s="59">
        <v>50</v>
      </c>
      <c r="C66" s="21" t="s">
        <v>81</v>
      </c>
      <c r="D66" s="59">
        <v>648</v>
      </c>
      <c r="E66" s="59"/>
      <c r="F66" s="59">
        <f t="shared" si="0"/>
        <v>0</v>
      </c>
      <c r="G66" s="68">
        <v>1620</v>
      </c>
    </row>
    <row r="67" spans="1:7" x14ac:dyDescent="0.2">
      <c r="A67" s="35"/>
      <c r="B67" s="60"/>
      <c r="C67" s="22"/>
      <c r="D67" s="60"/>
      <c r="E67" s="60"/>
      <c r="F67" s="60"/>
      <c r="G67" s="72"/>
    </row>
    <row r="68" spans="1:7" x14ac:dyDescent="0.2">
      <c r="A68" s="28" t="s">
        <v>635</v>
      </c>
      <c r="B68" s="4"/>
      <c r="C68" s="12"/>
      <c r="D68" s="4"/>
      <c r="E68" s="60"/>
      <c r="F68" s="60"/>
      <c r="G68" s="69"/>
    </row>
    <row r="69" spans="1:7" x14ac:dyDescent="0.2">
      <c r="A69" s="20" t="s">
        <v>82</v>
      </c>
      <c r="B69" s="4"/>
      <c r="C69" s="12"/>
      <c r="D69" s="4"/>
      <c r="E69" s="60"/>
      <c r="F69" s="60"/>
      <c r="G69" s="69"/>
    </row>
    <row r="70" spans="1:7" x14ac:dyDescent="0.2">
      <c r="A70" s="58" t="s">
        <v>83</v>
      </c>
      <c r="B70" s="59">
        <v>50</v>
      </c>
      <c r="C70" s="21" t="s">
        <v>88</v>
      </c>
      <c r="D70" s="59">
        <v>386</v>
      </c>
      <c r="E70" s="59"/>
      <c r="F70" s="59">
        <f t="shared" si="0"/>
        <v>0</v>
      </c>
      <c r="G70" s="68">
        <v>965</v>
      </c>
    </row>
    <row r="71" spans="1:7" x14ac:dyDescent="0.2">
      <c r="A71" s="58" t="s">
        <v>84</v>
      </c>
      <c r="B71" s="59">
        <v>30</v>
      </c>
      <c r="C71" s="21" t="s">
        <v>89</v>
      </c>
      <c r="D71" s="59">
        <v>445</v>
      </c>
      <c r="E71" s="59"/>
      <c r="F71" s="59">
        <f t="shared" si="0"/>
        <v>0</v>
      </c>
      <c r="G71" s="68">
        <v>1113</v>
      </c>
    </row>
    <row r="72" spans="1:7" x14ac:dyDescent="0.2">
      <c r="A72" s="58" t="s">
        <v>85</v>
      </c>
      <c r="B72" s="59" t="s">
        <v>46</v>
      </c>
      <c r="C72" s="21" t="s">
        <v>90</v>
      </c>
      <c r="D72" s="59">
        <v>212</v>
      </c>
      <c r="E72" s="59"/>
      <c r="F72" s="59">
        <f t="shared" si="0"/>
        <v>0</v>
      </c>
      <c r="G72" s="68">
        <v>530</v>
      </c>
    </row>
    <row r="73" spans="1:7" x14ac:dyDescent="0.2">
      <c r="A73" s="58" t="s">
        <v>86</v>
      </c>
      <c r="B73" s="59">
        <v>15</v>
      </c>
      <c r="C73" s="21" t="s">
        <v>91</v>
      </c>
      <c r="D73" s="59">
        <v>240</v>
      </c>
      <c r="E73" s="59"/>
      <c r="F73" s="59">
        <f t="shared" si="0"/>
        <v>0</v>
      </c>
      <c r="G73" s="68">
        <v>600</v>
      </c>
    </row>
    <row r="74" spans="1:7" x14ac:dyDescent="0.2">
      <c r="A74" s="58" t="s">
        <v>82</v>
      </c>
      <c r="B74" s="59" t="s">
        <v>87</v>
      </c>
      <c r="C74" s="21" t="s">
        <v>92</v>
      </c>
      <c r="D74" s="59">
        <v>214</v>
      </c>
      <c r="E74" s="59"/>
      <c r="F74" s="59">
        <f t="shared" si="0"/>
        <v>0</v>
      </c>
      <c r="G74" s="68">
        <v>470</v>
      </c>
    </row>
    <row r="75" spans="1:7" x14ac:dyDescent="0.2">
      <c r="A75" s="11"/>
      <c r="B75" s="4"/>
      <c r="C75" s="12"/>
      <c r="G75" s="69"/>
    </row>
    <row r="76" spans="1:7" x14ac:dyDescent="0.2">
      <c r="A76" s="20" t="s">
        <v>93</v>
      </c>
      <c r="B76" s="4"/>
      <c r="C76" s="12"/>
      <c r="G76" s="69"/>
    </row>
    <row r="77" spans="1:7" x14ac:dyDescent="0.2">
      <c r="A77" s="58" t="s">
        <v>94</v>
      </c>
      <c r="B77" s="59">
        <v>50</v>
      </c>
      <c r="C77" s="21" t="s">
        <v>102</v>
      </c>
      <c r="D77" s="59">
        <v>449</v>
      </c>
      <c r="E77" s="59"/>
      <c r="F77" s="59">
        <f t="shared" si="0"/>
        <v>0</v>
      </c>
      <c r="G77" s="68">
        <v>1123</v>
      </c>
    </row>
    <row r="78" spans="1:7" x14ac:dyDescent="0.2">
      <c r="A78" s="58" t="s">
        <v>95</v>
      </c>
      <c r="B78" s="59">
        <v>50</v>
      </c>
      <c r="C78" s="21" t="s">
        <v>103</v>
      </c>
      <c r="D78" s="59">
        <v>449</v>
      </c>
      <c r="E78" s="59"/>
      <c r="F78" s="59">
        <f t="shared" si="0"/>
        <v>0</v>
      </c>
      <c r="G78" s="68">
        <v>1123</v>
      </c>
    </row>
    <row r="79" spans="1:7" x14ac:dyDescent="0.2">
      <c r="A79" s="58" t="s">
        <v>96</v>
      </c>
      <c r="B79" s="59">
        <v>50</v>
      </c>
      <c r="C79" s="21" t="s">
        <v>104</v>
      </c>
      <c r="D79" s="59">
        <v>281</v>
      </c>
      <c r="E79" s="59"/>
      <c r="F79" s="59">
        <f t="shared" si="0"/>
        <v>0</v>
      </c>
      <c r="G79" s="68">
        <v>703</v>
      </c>
    </row>
    <row r="80" spans="1:7" x14ac:dyDescent="0.2">
      <c r="A80" s="58" t="s">
        <v>97</v>
      </c>
      <c r="B80" s="59" t="s">
        <v>100</v>
      </c>
      <c r="C80" s="21" t="s">
        <v>105</v>
      </c>
      <c r="D80" s="59">
        <v>281</v>
      </c>
      <c r="E80" s="59"/>
      <c r="F80" s="59">
        <f t="shared" ref="F80:F155" si="1">D80*E80</f>
        <v>0</v>
      </c>
      <c r="G80" s="68">
        <v>703</v>
      </c>
    </row>
    <row r="81" spans="1:47" x14ac:dyDescent="0.2">
      <c r="A81" s="58" t="s">
        <v>98</v>
      </c>
      <c r="B81" s="59">
        <v>30</v>
      </c>
      <c r="C81" s="21" t="s">
        <v>106</v>
      </c>
      <c r="D81" s="59">
        <v>530</v>
      </c>
      <c r="E81" s="59"/>
      <c r="F81" s="59">
        <f t="shared" si="1"/>
        <v>0</v>
      </c>
      <c r="G81" s="68">
        <v>1325</v>
      </c>
    </row>
    <row r="82" spans="1:47" x14ac:dyDescent="0.2">
      <c r="A82" s="58" t="s">
        <v>99</v>
      </c>
      <c r="B82" s="59" t="s">
        <v>101</v>
      </c>
      <c r="C82" s="21" t="s">
        <v>107</v>
      </c>
      <c r="D82" s="59">
        <v>450</v>
      </c>
      <c r="E82" s="59"/>
      <c r="F82" s="59">
        <f t="shared" si="1"/>
        <v>0</v>
      </c>
      <c r="G82" s="68">
        <v>990</v>
      </c>
    </row>
    <row r="83" spans="1:47" x14ac:dyDescent="0.2">
      <c r="A83" s="11"/>
      <c r="B83" s="4"/>
      <c r="C83" s="12"/>
      <c r="G83" s="69"/>
    </row>
    <row r="84" spans="1:47" x14ac:dyDescent="0.2">
      <c r="A84" s="20" t="s">
        <v>688</v>
      </c>
      <c r="B84" s="4"/>
      <c r="C84" s="12"/>
      <c r="G84" s="69"/>
    </row>
    <row r="85" spans="1:47" x14ac:dyDescent="0.2">
      <c r="A85" s="58" t="s">
        <v>689</v>
      </c>
      <c r="B85" s="59">
        <v>50</v>
      </c>
      <c r="C85" s="21" t="s">
        <v>690</v>
      </c>
      <c r="D85" s="59">
        <v>512</v>
      </c>
      <c r="E85" s="59"/>
      <c r="F85" s="59">
        <f t="shared" si="1"/>
        <v>0</v>
      </c>
      <c r="G85" s="68">
        <v>1280</v>
      </c>
    </row>
    <row r="86" spans="1:47" x14ac:dyDescent="0.2">
      <c r="A86" s="58" t="s">
        <v>691</v>
      </c>
      <c r="B86" s="59">
        <v>50</v>
      </c>
      <c r="C86" s="21" t="s">
        <v>692</v>
      </c>
      <c r="D86" s="59">
        <v>512</v>
      </c>
      <c r="E86" s="59"/>
      <c r="F86" s="59">
        <f t="shared" si="1"/>
        <v>0</v>
      </c>
      <c r="G86" s="68">
        <v>1280</v>
      </c>
    </row>
    <row r="87" spans="1:47" x14ac:dyDescent="0.2">
      <c r="A87" s="58" t="s">
        <v>694</v>
      </c>
      <c r="B87" s="59">
        <v>50</v>
      </c>
      <c r="C87" s="21" t="s">
        <v>693</v>
      </c>
      <c r="D87" s="59">
        <v>543</v>
      </c>
      <c r="E87" s="59"/>
      <c r="F87" s="59">
        <f t="shared" si="1"/>
        <v>0</v>
      </c>
      <c r="G87" s="68">
        <v>1358</v>
      </c>
    </row>
    <row r="88" spans="1:47" x14ac:dyDescent="0.2">
      <c r="A88" s="58" t="s">
        <v>695</v>
      </c>
      <c r="B88" s="59">
        <v>15</v>
      </c>
      <c r="C88" s="21" t="s">
        <v>696</v>
      </c>
      <c r="D88" s="59">
        <v>354</v>
      </c>
      <c r="E88" s="59"/>
      <c r="F88" s="59">
        <f t="shared" si="1"/>
        <v>0</v>
      </c>
      <c r="G88" s="68">
        <v>885</v>
      </c>
    </row>
    <row r="89" spans="1:47" x14ac:dyDescent="0.2">
      <c r="A89" s="58" t="s">
        <v>697</v>
      </c>
      <c r="B89" s="59">
        <v>30</v>
      </c>
      <c r="C89" s="21" t="s">
        <v>698</v>
      </c>
      <c r="D89" s="59">
        <v>595</v>
      </c>
      <c r="E89" s="59"/>
      <c r="F89" s="59">
        <f t="shared" si="1"/>
        <v>0</v>
      </c>
      <c r="G89" s="68">
        <v>1488</v>
      </c>
    </row>
    <row r="90" spans="1:47" s="102" customFormat="1" x14ac:dyDescent="0.2">
      <c r="A90" s="58" t="s">
        <v>699</v>
      </c>
      <c r="B90" s="59"/>
      <c r="C90" s="21" t="s">
        <v>700</v>
      </c>
      <c r="D90" s="59">
        <v>399</v>
      </c>
      <c r="E90" s="59"/>
      <c r="F90" s="59">
        <f t="shared" si="1"/>
        <v>0</v>
      </c>
      <c r="G90" s="68">
        <v>798</v>
      </c>
      <c r="H90" s="101"/>
      <c r="J90" s="10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s="110" customFormat="1" x14ac:dyDescent="0.2">
      <c r="A91" s="104" t="s">
        <v>701</v>
      </c>
      <c r="B91" s="105"/>
      <c r="C91" s="106"/>
      <c r="D91" s="107"/>
      <c r="E91" s="107"/>
      <c r="F91" s="100"/>
      <c r="G91" s="108"/>
      <c r="H91" s="109"/>
      <c r="J91" s="11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s="116" customFormat="1" x14ac:dyDescent="0.2">
      <c r="A92" s="112" t="s">
        <v>702</v>
      </c>
      <c r="B92" s="113">
        <v>50</v>
      </c>
      <c r="C92" s="21" t="s">
        <v>703</v>
      </c>
      <c r="D92" s="64">
        <v>399</v>
      </c>
      <c r="E92" s="114"/>
      <c r="F92" s="59">
        <f t="shared" si="1"/>
        <v>0</v>
      </c>
      <c r="G92" s="68">
        <v>998</v>
      </c>
      <c r="H92" s="115"/>
      <c r="J92" s="117"/>
      <c r="N92" s="1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</row>
    <row r="93" spans="1:47" s="116" customFormat="1" x14ac:dyDescent="0.2">
      <c r="A93" s="118" t="s">
        <v>704</v>
      </c>
      <c r="B93" s="64">
        <v>50</v>
      </c>
      <c r="C93" s="21" t="s">
        <v>705</v>
      </c>
      <c r="D93" s="64">
        <v>300</v>
      </c>
      <c r="E93" s="118"/>
      <c r="F93" s="59">
        <f t="shared" si="1"/>
        <v>0</v>
      </c>
      <c r="G93" s="68">
        <v>998</v>
      </c>
      <c r="H93" s="115"/>
      <c r="J93" s="117"/>
      <c r="N93" s="1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</row>
    <row r="94" spans="1:47" s="116" customFormat="1" x14ac:dyDescent="0.2">
      <c r="A94" s="112" t="s">
        <v>706</v>
      </c>
      <c r="B94" s="64">
        <v>50</v>
      </c>
      <c r="C94" s="21" t="s">
        <v>707</v>
      </c>
      <c r="D94" s="64">
        <v>399</v>
      </c>
      <c r="E94" s="114"/>
      <c r="F94" s="119">
        <f t="shared" si="1"/>
        <v>0</v>
      </c>
      <c r="G94" s="68">
        <v>998</v>
      </c>
      <c r="H94" s="115"/>
      <c r="J94" s="117"/>
      <c r="N94" s="1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</row>
    <row r="95" spans="1:47" s="125" customFormat="1" x14ac:dyDescent="0.2">
      <c r="A95" s="120"/>
      <c r="B95" s="121"/>
      <c r="C95" s="121"/>
      <c r="D95" s="121"/>
      <c r="E95" s="122"/>
      <c r="F95" s="123"/>
      <c r="G95" s="69"/>
      <c r="H95" s="124"/>
      <c r="J95" s="126"/>
      <c r="N95" s="1"/>
    </row>
    <row r="96" spans="1:47" x14ac:dyDescent="0.2">
      <c r="A96" s="20" t="s">
        <v>109</v>
      </c>
      <c r="B96" s="4"/>
      <c r="C96" s="12"/>
      <c r="G96" s="69"/>
    </row>
    <row r="97" spans="1:7" x14ac:dyDescent="0.2">
      <c r="A97" s="58" t="s">
        <v>110</v>
      </c>
      <c r="B97" s="59">
        <v>50</v>
      </c>
      <c r="C97" s="21" t="s">
        <v>114</v>
      </c>
      <c r="D97" s="59">
        <v>664</v>
      </c>
      <c r="E97" s="59"/>
      <c r="F97" s="59">
        <f>D97*E97</f>
        <v>0</v>
      </c>
      <c r="G97" s="68">
        <v>1660</v>
      </c>
    </row>
    <row r="98" spans="1:7" x14ac:dyDescent="0.2">
      <c r="A98" s="58" t="s">
        <v>111</v>
      </c>
      <c r="B98" s="59">
        <v>50</v>
      </c>
      <c r="C98" s="21" t="s">
        <v>115</v>
      </c>
      <c r="D98" s="59">
        <v>664</v>
      </c>
      <c r="E98" s="59"/>
      <c r="F98" s="59">
        <f>D98*E98</f>
        <v>0</v>
      </c>
      <c r="G98" s="68">
        <v>1660</v>
      </c>
    </row>
    <row r="99" spans="1:7" x14ac:dyDescent="0.2">
      <c r="A99" s="58" t="s">
        <v>112</v>
      </c>
      <c r="B99" s="59">
        <v>30</v>
      </c>
      <c r="C99" s="21" t="s">
        <v>116</v>
      </c>
      <c r="D99" s="59">
        <v>799</v>
      </c>
      <c r="E99" s="59"/>
      <c r="F99" s="59">
        <f t="shared" si="1"/>
        <v>0</v>
      </c>
      <c r="G99" s="68">
        <v>1998</v>
      </c>
    </row>
    <row r="100" spans="1:7" x14ac:dyDescent="0.2">
      <c r="A100" s="58" t="s">
        <v>113</v>
      </c>
      <c r="B100" s="59">
        <v>15</v>
      </c>
      <c r="C100" s="21" t="s">
        <v>117</v>
      </c>
      <c r="D100" s="59">
        <v>450</v>
      </c>
      <c r="E100" s="59"/>
      <c r="F100" s="59">
        <f t="shared" si="1"/>
        <v>0</v>
      </c>
      <c r="G100" s="68">
        <v>1125</v>
      </c>
    </row>
    <row r="101" spans="1:7" x14ac:dyDescent="0.2">
      <c r="A101" s="11"/>
      <c r="B101" s="4"/>
      <c r="C101" s="12"/>
      <c r="G101" s="69"/>
    </row>
    <row r="102" spans="1:7" x14ac:dyDescent="0.2">
      <c r="A102" s="20" t="s">
        <v>118</v>
      </c>
      <c r="B102" s="4"/>
      <c r="C102" s="12"/>
      <c r="G102" s="69"/>
    </row>
    <row r="103" spans="1:7" x14ac:dyDescent="0.2">
      <c r="A103" s="58" t="s">
        <v>119</v>
      </c>
      <c r="B103" s="59">
        <v>125</v>
      </c>
      <c r="C103" s="21" t="s">
        <v>120</v>
      </c>
      <c r="D103" s="59">
        <v>254</v>
      </c>
      <c r="E103" s="59"/>
      <c r="F103" s="59">
        <f t="shared" si="1"/>
        <v>0</v>
      </c>
      <c r="G103" s="68">
        <v>635</v>
      </c>
    </row>
    <row r="104" spans="1:7" x14ac:dyDescent="0.2">
      <c r="A104" s="58" t="s">
        <v>121</v>
      </c>
      <c r="B104" s="59">
        <v>30</v>
      </c>
      <c r="C104" s="21" t="s">
        <v>122</v>
      </c>
      <c r="D104" s="59">
        <v>563</v>
      </c>
      <c r="E104" s="59"/>
      <c r="F104" s="59">
        <f t="shared" si="1"/>
        <v>0</v>
      </c>
      <c r="G104" s="68">
        <v>1407</v>
      </c>
    </row>
    <row r="105" spans="1:7" x14ac:dyDescent="0.2">
      <c r="A105" s="58" t="s">
        <v>123</v>
      </c>
      <c r="B105" s="59">
        <v>50</v>
      </c>
      <c r="C105" s="21" t="s">
        <v>124</v>
      </c>
      <c r="D105" s="59">
        <v>480</v>
      </c>
      <c r="E105" s="59"/>
      <c r="F105" s="59">
        <f t="shared" si="1"/>
        <v>0</v>
      </c>
      <c r="G105" s="68">
        <v>1200</v>
      </c>
    </row>
    <row r="106" spans="1:7" x14ac:dyDescent="0.2">
      <c r="A106" s="58" t="s">
        <v>125</v>
      </c>
      <c r="B106" s="59">
        <v>50</v>
      </c>
      <c r="C106" s="21" t="s">
        <v>126</v>
      </c>
      <c r="D106" s="59">
        <v>480</v>
      </c>
      <c r="E106" s="59"/>
      <c r="F106" s="59">
        <f t="shared" si="1"/>
        <v>0</v>
      </c>
      <c r="G106" s="68">
        <v>1200</v>
      </c>
    </row>
    <row r="107" spans="1:7" x14ac:dyDescent="0.2">
      <c r="A107" s="58" t="s">
        <v>127</v>
      </c>
      <c r="B107" s="59">
        <v>15</v>
      </c>
      <c r="C107" s="21" t="s">
        <v>128</v>
      </c>
      <c r="D107" s="59">
        <v>353</v>
      </c>
      <c r="E107" s="59"/>
      <c r="F107" s="59">
        <f t="shared" si="1"/>
        <v>0</v>
      </c>
      <c r="G107" s="68">
        <v>883</v>
      </c>
    </row>
    <row r="108" spans="1:7" x14ac:dyDescent="0.2">
      <c r="A108" s="11"/>
      <c r="B108" s="4"/>
      <c r="C108" s="12"/>
      <c r="G108" s="73"/>
    </row>
    <row r="109" spans="1:7" x14ac:dyDescent="0.2">
      <c r="A109" s="20" t="s">
        <v>129</v>
      </c>
      <c r="B109" s="4"/>
      <c r="C109" s="12"/>
      <c r="G109" s="69"/>
    </row>
    <row r="110" spans="1:7" x14ac:dyDescent="0.2">
      <c r="A110" s="58" t="s">
        <v>130</v>
      </c>
      <c r="B110" s="59">
        <v>125</v>
      </c>
      <c r="C110" s="21" t="s">
        <v>134</v>
      </c>
      <c r="D110" s="59">
        <v>260</v>
      </c>
      <c r="E110" s="59"/>
      <c r="F110" s="59">
        <f t="shared" si="1"/>
        <v>0</v>
      </c>
      <c r="G110" s="68">
        <v>615</v>
      </c>
    </row>
    <row r="111" spans="1:7" x14ac:dyDescent="0.2">
      <c r="A111" s="58" t="s">
        <v>131</v>
      </c>
      <c r="B111" s="59">
        <v>30</v>
      </c>
      <c r="C111" s="21" t="s">
        <v>135</v>
      </c>
      <c r="D111" s="59">
        <v>510</v>
      </c>
      <c r="E111" s="59"/>
      <c r="F111" s="59">
        <f t="shared" si="1"/>
        <v>0</v>
      </c>
      <c r="G111" s="68">
        <v>1178</v>
      </c>
    </row>
    <row r="112" spans="1:7" x14ac:dyDescent="0.2">
      <c r="A112" s="58" t="s">
        <v>132</v>
      </c>
      <c r="B112" s="59">
        <v>50</v>
      </c>
      <c r="C112" s="21" t="s">
        <v>136</v>
      </c>
      <c r="D112" s="59">
        <v>240</v>
      </c>
      <c r="E112" s="59"/>
      <c r="F112" s="59">
        <f t="shared" si="1"/>
        <v>0</v>
      </c>
      <c r="G112" s="68">
        <v>568</v>
      </c>
    </row>
    <row r="113" spans="1:9" x14ac:dyDescent="0.2">
      <c r="A113" s="58" t="s">
        <v>133</v>
      </c>
      <c r="B113" s="59">
        <v>50</v>
      </c>
      <c r="C113" s="21" t="s">
        <v>137</v>
      </c>
      <c r="D113" s="59">
        <v>225</v>
      </c>
      <c r="E113" s="59"/>
      <c r="F113" s="59">
        <f t="shared" si="1"/>
        <v>0</v>
      </c>
      <c r="G113" s="68">
        <v>525</v>
      </c>
    </row>
    <row r="114" spans="1:9" x14ac:dyDescent="0.2">
      <c r="A114" s="12"/>
      <c r="C114" s="12"/>
      <c r="G114" s="74"/>
    </row>
    <row r="115" spans="1:9" x14ac:dyDescent="0.2">
      <c r="A115" s="20" t="s">
        <v>138</v>
      </c>
      <c r="C115" s="12"/>
      <c r="G115" s="74"/>
    </row>
    <row r="116" spans="1:9" x14ac:dyDescent="0.2">
      <c r="A116" s="58" t="s">
        <v>139</v>
      </c>
      <c r="B116" s="59">
        <v>30</v>
      </c>
      <c r="C116" s="21" t="s">
        <v>140</v>
      </c>
      <c r="D116" s="59">
        <v>320</v>
      </c>
      <c r="E116" s="59"/>
      <c r="F116" s="59">
        <f t="shared" si="1"/>
        <v>0</v>
      </c>
      <c r="G116" s="68">
        <v>800</v>
      </c>
    </row>
    <row r="117" spans="1:9" x14ac:dyDescent="0.2">
      <c r="A117" s="11"/>
      <c r="B117" s="4"/>
      <c r="C117" s="12"/>
      <c r="G117" s="69"/>
    </row>
    <row r="118" spans="1:9" x14ac:dyDescent="0.2">
      <c r="A118" s="20" t="s">
        <v>141</v>
      </c>
      <c r="B118" s="4"/>
      <c r="C118" s="12"/>
      <c r="G118" s="69"/>
    </row>
    <row r="119" spans="1:9" x14ac:dyDescent="0.2">
      <c r="A119" s="58" t="s">
        <v>16</v>
      </c>
      <c r="B119" s="59">
        <v>100</v>
      </c>
      <c r="C119" s="21" t="s">
        <v>143</v>
      </c>
      <c r="D119" s="59">
        <v>75</v>
      </c>
      <c r="E119" s="59"/>
      <c r="F119" s="59">
        <f t="shared" si="1"/>
        <v>0</v>
      </c>
      <c r="G119" s="68">
        <v>150</v>
      </c>
    </row>
    <row r="120" spans="1:9" x14ac:dyDescent="0.2">
      <c r="A120" s="58" t="s">
        <v>108</v>
      </c>
      <c r="B120" s="59" t="s">
        <v>144</v>
      </c>
      <c r="C120" s="21" t="s">
        <v>145</v>
      </c>
      <c r="D120" s="59">
        <v>130</v>
      </c>
      <c r="E120" s="59"/>
      <c r="F120" s="59">
        <f t="shared" si="1"/>
        <v>0</v>
      </c>
      <c r="G120" s="68">
        <v>260</v>
      </c>
    </row>
    <row r="121" spans="1:9" x14ac:dyDescent="0.2">
      <c r="A121" s="58" t="s">
        <v>142</v>
      </c>
      <c r="B121" s="59" t="s">
        <v>144</v>
      </c>
      <c r="C121" s="21" t="s">
        <v>146</v>
      </c>
      <c r="D121" s="59">
        <v>110</v>
      </c>
      <c r="E121" s="59"/>
      <c r="F121" s="59">
        <f t="shared" si="1"/>
        <v>0</v>
      </c>
      <c r="G121" s="68">
        <v>220</v>
      </c>
    </row>
    <row r="122" spans="1:9" x14ac:dyDescent="0.2">
      <c r="A122" s="11"/>
      <c r="B122" s="4"/>
      <c r="C122" s="12"/>
      <c r="G122" s="69"/>
    </row>
    <row r="123" spans="1:9" x14ac:dyDescent="0.2">
      <c r="A123" s="23" t="s">
        <v>147</v>
      </c>
      <c r="B123" s="4"/>
      <c r="C123" s="12"/>
      <c r="G123" s="69"/>
    </row>
    <row r="124" spans="1:9" x14ac:dyDescent="0.2">
      <c r="A124" s="58" t="s">
        <v>148</v>
      </c>
      <c r="B124" s="59" t="s">
        <v>151</v>
      </c>
      <c r="C124" s="21" t="s">
        <v>152</v>
      </c>
      <c r="D124" s="59">
        <v>65</v>
      </c>
      <c r="E124" s="59"/>
      <c r="F124" s="59">
        <f t="shared" si="1"/>
        <v>0</v>
      </c>
      <c r="G124" s="68">
        <v>160</v>
      </c>
      <c r="I124" s="96"/>
    </row>
    <row r="125" spans="1:9" x14ac:dyDescent="0.2">
      <c r="A125" s="58" t="s">
        <v>149</v>
      </c>
      <c r="B125" s="59" t="s">
        <v>151</v>
      </c>
      <c r="C125" s="21" t="s">
        <v>153</v>
      </c>
      <c r="D125" s="59">
        <v>65</v>
      </c>
      <c r="E125" s="59"/>
      <c r="F125" s="59">
        <f t="shared" si="1"/>
        <v>0</v>
      </c>
      <c r="G125" s="68">
        <v>160</v>
      </c>
    </row>
    <row r="126" spans="1:9" x14ac:dyDescent="0.2">
      <c r="A126" s="58" t="s">
        <v>150</v>
      </c>
      <c r="B126" s="59" t="s">
        <v>151</v>
      </c>
      <c r="C126" s="21" t="s">
        <v>154</v>
      </c>
      <c r="D126" s="59">
        <v>65</v>
      </c>
      <c r="E126" s="59"/>
      <c r="F126" s="59">
        <f t="shared" si="1"/>
        <v>0</v>
      </c>
      <c r="G126" s="68">
        <v>160</v>
      </c>
    </row>
    <row r="127" spans="1:9" x14ac:dyDescent="0.2">
      <c r="A127" s="35"/>
      <c r="B127" s="60"/>
      <c r="C127" s="22"/>
      <c r="D127" s="60"/>
      <c r="G127" s="72"/>
    </row>
    <row r="128" spans="1:9" x14ac:dyDescent="0.2">
      <c r="A128" s="20" t="s">
        <v>175</v>
      </c>
      <c r="B128" s="4"/>
      <c r="C128" s="12"/>
      <c r="G128" s="69"/>
    </row>
    <row r="129" spans="1:7" x14ac:dyDescent="0.2">
      <c r="A129" s="58" t="s">
        <v>176</v>
      </c>
      <c r="B129" s="59">
        <v>150</v>
      </c>
      <c r="C129" s="21" t="s">
        <v>682</v>
      </c>
      <c r="D129" s="59">
        <v>163</v>
      </c>
      <c r="E129" s="59"/>
      <c r="F129" s="59">
        <f t="shared" ref="F129:F135" si="2">D129*E129</f>
        <v>0</v>
      </c>
      <c r="G129" s="68">
        <v>408</v>
      </c>
    </row>
    <row r="130" spans="1:7" x14ac:dyDescent="0.2">
      <c r="A130" s="58" t="s">
        <v>724</v>
      </c>
      <c r="B130" s="59">
        <v>100</v>
      </c>
      <c r="C130" s="21" t="s">
        <v>182</v>
      </c>
      <c r="D130" s="59"/>
      <c r="E130" s="59"/>
      <c r="F130" s="59">
        <f t="shared" si="2"/>
        <v>0</v>
      </c>
      <c r="G130" s="68"/>
    </row>
    <row r="131" spans="1:7" x14ac:dyDescent="0.2">
      <c r="A131" s="58" t="s">
        <v>177</v>
      </c>
      <c r="B131" s="59">
        <v>75</v>
      </c>
      <c r="C131" s="21" t="s">
        <v>683</v>
      </c>
      <c r="D131" s="59">
        <v>259</v>
      </c>
      <c r="E131" s="59"/>
      <c r="F131" s="59">
        <f t="shared" si="2"/>
        <v>0</v>
      </c>
      <c r="G131" s="68">
        <v>648</v>
      </c>
    </row>
    <row r="132" spans="1:7" x14ac:dyDescent="0.2">
      <c r="A132" s="58" t="s">
        <v>178</v>
      </c>
      <c r="B132" s="59">
        <v>50</v>
      </c>
      <c r="C132" s="21" t="s">
        <v>684</v>
      </c>
      <c r="D132" s="59">
        <v>332</v>
      </c>
      <c r="E132" s="59"/>
      <c r="F132" s="59">
        <f t="shared" si="2"/>
        <v>0</v>
      </c>
      <c r="G132" s="68">
        <v>830</v>
      </c>
    </row>
    <row r="133" spans="1:7" x14ac:dyDescent="0.2">
      <c r="A133" s="58" t="s">
        <v>179</v>
      </c>
      <c r="B133" s="59">
        <v>50</v>
      </c>
      <c r="C133" s="21" t="s">
        <v>685</v>
      </c>
      <c r="D133" s="59">
        <v>384</v>
      </c>
      <c r="E133" s="59"/>
      <c r="F133" s="59">
        <f t="shared" si="2"/>
        <v>0</v>
      </c>
      <c r="G133" s="68">
        <v>960</v>
      </c>
    </row>
    <row r="134" spans="1:7" x14ac:dyDescent="0.2">
      <c r="A134" s="58" t="s">
        <v>180</v>
      </c>
      <c r="B134" s="61">
        <v>15</v>
      </c>
      <c r="C134" s="24" t="s">
        <v>686</v>
      </c>
      <c r="D134" s="59">
        <v>236</v>
      </c>
      <c r="E134" s="61"/>
      <c r="F134" s="59">
        <f t="shared" si="2"/>
        <v>0</v>
      </c>
      <c r="G134" s="68">
        <v>590</v>
      </c>
    </row>
    <row r="135" spans="1:7" x14ac:dyDescent="0.2">
      <c r="A135" s="58" t="s">
        <v>181</v>
      </c>
      <c r="B135" s="59">
        <v>200</v>
      </c>
      <c r="C135" s="21" t="s">
        <v>687</v>
      </c>
      <c r="D135" s="59">
        <v>137</v>
      </c>
      <c r="E135" s="59"/>
      <c r="F135" s="59">
        <f t="shared" si="2"/>
        <v>0</v>
      </c>
      <c r="G135" s="68">
        <v>343</v>
      </c>
    </row>
    <row r="136" spans="1:7" x14ac:dyDescent="0.2">
      <c r="A136" s="35"/>
      <c r="B136"/>
      <c r="C136" s="22"/>
      <c r="D136"/>
      <c r="E136"/>
      <c r="F136" s="60"/>
      <c r="G136" s="72"/>
    </row>
    <row r="137" spans="1:7" x14ac:dyDescent="0.2">
      <c r="A137" s="20" t="s">
        <v>634</v>
      </c>
      <c r="B137" s="4"/>
      <c r="C137" s="12"/>
      <c r="D137" s="4"/>
      <c r="G137" s="69"/>
    </row>
    <row r="138" spans="1:7" x14ac:dyDescent="0.2">
      <c r="A138" s="20" t="s">
        <v>155</v>
      </c>
      <c r="B138" s="4"/>
      <c r="C138" s="12"/>
      <c r="D138" s="4"/>
      <c r="G138" s="69"/>
    </row>
    <row r="139" spans="1:7" x14ac:dyDescent="0.2">
      <c r="A139" s="58" t="s">
        <v>156</v>
      </c>
      <c r="B139" s="59">
        <v>150</v>
      </c>
      <c r="C139" s="21" t="s">
        <v>157</v>
      </c>
      <c r="D139" s="59">
        <v>225</v>
      </c>
      <c r="E139" s="59"/>
      <c r="F139" s="59">
        <f t="shared" si="1"/>
        <v>0</v>
      </c>
      <c r="G139" s="68">
        <v>563</v>
      </c>
    </row>
    <row r="140" spans="1:7" x14ac:dyDescent="0.2">
      <c r="A140"/>
      <c r="B140" s="4"/>
      <c r="C140" s="12"/>
      <c r="G140" s="69"/>
    </row>
    <row r="141" spans="1:7" x14ac:dyDescent="0.2">
      <c r="A141" s="20" t="s">
        <v>13</v>
      </c>
      <c r="B141" s="4"/>
      <c r="C141" s="12"/>
      <c r="G141" s="69"/>
    </row>
    <row r="142" spans="1:7" x14ac:dyDescent="0.2">
      <c r="A142" s="58" t="s">
        <v>158</v>
      </c>
      <c r="B142" s="59">
        <v>50</v>
      </c>
      <c r="C142" s="21" t="s">
        <v>161</v>
      </c>
      <c r="D142" s="59">
        <v>210</v>
      </c>
      <c r="E142" s="59"/>
      <c r="F142" s="59">
        <f t="shared" si="1"/>
        <v>0</v>
      </c>
      <c r="G142" s="68">
        <v>525</v>
      </c>
    </row>
    <row r="143" spans="1:7" x14ac:dyDescent="0.2">
      <c r="A143" s="58" t="s">
        <v>159</v>
      </c>
      <c r="B143" s="59">
        <v>50</v>
      </c>
      <c r="C143" s="21" t="s">
        <v>162</v>
      </c>
      <c r="D143" s="59">
        <v>210</v>
      </c>
      <c r="E143" s="59"/>
      <c r="F143" s="59">
        <f t="shared" si="1"/>
        <v>0</v>
      </c>
      <c r="G143" s="68">
        <v>525</v>
      </c>
    </row>
    <row r="144" spans="1:7" x14ac:dyDescent="0.2">
      <c r="A144" s="58" t="s">
        <v>160</v>
      </c>
      <c r="B144" s="59">
        <v>50</v>
      </c>
      <c r="C144" s="21" t="s">
        <v>163</v>
      </c>
      <c r="D144" s="59">
        <v>220</v>
      </c>
      <c r="E144" s="59"/>
      <c r="F144" s="59">
        <f t="shared" si="1"/>
        <v>0</v>
      </c>
      <c r="G144" s="68">
        <v>525</v>
      </c>
    </row>
    <row r="145" spans="1:7" x14ac:dyDescent="0.2">
      <c r="A145" s="11"/>
      <c r="B145" s="4"/>
      <c r="C145" s="12"/>
      <c r="G145" s="69"/>
    </row>
    <row r="146" spans="1:7" x14ac:dyDescent="0.2">
      <c r="A146" s="20" t="s">
        <v>164</v>
      </c>
      <c r="B146" s="4"/>
      <c r="C146" s="12"/>
      <c r="G146" s="69"/>
    </row>
    <row r="147" spans="1:7" x14ac:dyDescent="0.2">
      <c r="A147" s="58" t="s">
        <v>165</v>
      </c>
      <c r="B147" s="59">
        <v>150</v>
      </c>
      <c r="C147" s="21" t="s">
        <v>167</v>
      </c>
      <c r="D147" s="59">
        <v>240</v>
      </c>
      <c r="E147" s="59"/>
      <c r="F147" s="59">
        <f t="shared" si="1"/>
        <v>0</v>
      </c>
      <c r="G147" s="68">
        <v>600</v>
      </c>
    </row>
    <row r="148" spans="1:7" x14ac:dyDescent="0.2">
      <c r="A148" s="58" t="s">
        <v>166</v>
      </c>
      <c r="B148" s="59">
        <v>150</v>
      </c>
      <c r="C148" s="21" t="s">
        <v>168</v>
      </c>
      <c r="D148" s="59">
        <v>240</v>
      </c>
      <c r="E148" s="59"/>
      <c r="F148" s="59">
        <f t="shared" si="1"/>
        <v>0</v>
      </c>
      <c r="G148" s="68">
        <v>600</v>
      </c>
    </row>
    <row r="149" spans="1:7" x14ac:dyDescent="0.2">
      <c r="A149" s="11"/>
      <c r="B149" s="4"/>
      <c r="C149" s="12"/>
      <c r="G149" s="69"/>
    </row>
    <row r="150" spans="1:7" x14ac:dyDescent="0.2">
      <c r="A150" s="20" t="s">
        <v>169</v>
      </c>
      <c r="B150" s="4"/>
      <c r="C150" s="12"/>
      <c r="G150" s="69"/>
    </row>
    <row r="151" spans="1:7" x14ac:dyDescent="0.2">
      <c r="A151" s="58" t="s">
        <v>170</v>
      </c>
      <c r="B151" s="59">
        <v>50</v>
      </c>
      <c r="C151" s="21" t="s">
        <v>679</v>
      </c>
      <c r="D151" s="59">
        <v>210</v>
      </c>
      <c r="E151" s="59"/>
      <c r="F151" s="59">
        <f t="shared" si="1"/>
        <v>0</v>
      </c>
      <c r="G151" s="68">
        <v>525</v>
      </c>
    </row>
    <row r="152" spans="1:7" x14ac:dyDescent="0.2">
      <c r="A152" s="58" t="s">
        <v>171</v>
      </c>
      <c r="B152" s="59">
        <v>150</v>
      </c>
      <c r="C152" s="21" t="s">
        <v>680</v>
      </c>
      <c r="D152" s="59">
        <v>240</v>
      </c>
      <c r="E152" s="59"/>
      <c r="F152" s="59">
        <f t="shared" si="1"/>
        <v>0</v>
      </c>
      <c r="G152" s="68">
        <v>600</v>
      </c>
    </row>
    <row r="153" spans="1:7" x14ac:dyDescent="0.2">
      <c r="A153" s="11"/>
      <c r="B153" s="4"/>
      <c r="C153" s="12"/>
      <c r="G153" s="69"/>
    </row>
    <row r="154" spans="1:7" x14ac:dyDescent="0.2">
      <c r="A154" s="20" t="s">
        <v>172</v>
      </c>
      <c r="B154" s="4"/>
      <c r="C154" s="12"/>
      <c r="G154" s="69"/>
    </row>
    <row r="155" spans="1:7" x14ac:dyDescent="0.2">
      <c r="A155" s="58" t="s">
        <v>173</v>
      </c>
      <c r="B155" s="59">
        <v>150</v>
      </c>
      <c r="C155" s="21" t="s">
        <v>174</v>
      </c>
      <c r="D155" s="59">
        <v>225</v>
      </c>
      <c r="E155" s="59"/>
      <c r="F155" s="59">
        <f t="shared" si="1"/>
        <v>0</v>
      </c>
      <c r="G155" s="68">
        <v>563</v>
      </c>
    </row>
    <row r="156" spans="1:7" x14ac:dyDescent="0.2">
      <c r="A156" s="11"/>
      <c r="B156" s="4"/>
      <c r="C156" s="12"/>
      <c r="G156" s="69"/>
    </row>
    <row r="157" spans="1:7" x14ac:dyDescent="0.2">
      <c r="A157" s="20" t="s">
        <v>185</v>
      </c>
      <c r="B157" s="4"/>
      <c r="C157" s="12"/>
      <c r="G157" s="69"/>
    </row>
    <row r="158" spans="1:7" x14ac:dyDescent="0.2">
      <c r="A158" s="20" t="s">
        <v>186</v>
      </c>
      <c r="B158" s="62"/>
      <c r="C158" s="25"/>
      <c r="D158" s="62"/>
      <c r="E158" s="62"/>
      <c r="G158" s="75"/>
    </row>
    <row r="159" spans="1:7" x14ac:dyDescent="0.2">
      <c r="A159" s="58" t="s">
        <v>187</v>
      </c>
      <c r="B159" s="59">
        <v>200</v>
      </c>
      <c r="C159" s="21" t="s">
        <v>191</v>
      </c>
      <c r="D159" s="59">
        <v>119</v>
      </c>
      <c r="E159" s="59"/>
      <c r="F159" s="59">
        <f t="shared" ref="F159:F211" si="3">D159*E159</f>
        <v>0</v>
      </c>
      <c r="G159" s="68">
        <v>298</v>
      </c>
    </row>
    <row r="160" spans="1:7" x14ac:dyDescent="0.2">
      <c r="A160" s="58" t="s">
        <v>188</v>
      </c>
      <c r="B160" s="59">
        <v>200</v>
      </c>
      <c r="C160" s="21" t="s">
        <v>192</v>
      </c>
      <c r="D160" s="59">
        <v>279</v>
      </c>
      <c r="E160" s="59"/>
      <c r="F160" s="59">
        <f t="shared" si="3"/>
        <v>0</v>
      </c>
      <c r="G160" s="68">
        <v>698</v>
      </c>
    </row>
    <row r="161" spans="1:9" x14ac:dyDescent="0.2">
      <c r="A161" s="58" t="s">
        <v>189</v>
      </c>
      <c r="B161" s="59" t="s">
        <v>193</v>
      </c>
      <c r="C161" s="21" t="s">
        <v>194</v>
      </c>
      <c r="D161" s="59">
        <v>82</v>
      </c>
      <c r="E161" s="59"/>
      <c r="F161" s="59">
        <f t="shared" si="3"/>
        <v>0</v>
      </c>
      <c r="G161" s="68">
        <v>205</v>
      </c>
    </row>
    <row r="162" spans="1:9" x14ac:dyDescent="0.2">
      <c r="A162" s="58" t="s">
        <v>190</v>
      </c>
      <c r="B162" s="59" t="s">
        <v>195</v>
      </c>
      <c r="C162" s="21" t="s">
        <v>196</v>
      </c>
      <c r="D162" s="59">
        <v>310</v>
      </c>
      <c r="E162" s="59"/>
      <c r="F162" s="59">
        <f t="shared" si="3"/>
        <v>0</v>
      </c>
      <c r="G162" s="68">
        <v>775</v>
      </c>
    </row>
    <row r="163" spans="1:9" x14ac:dyDescent="0.2">
      <c r="A163" s="11"/>
      <c r="B163" s="4"/>
      <c r="C163" s="12"/>
      <c r="G163" s="69"/>
    </row>
    <row r="164" spans="1:9" x14ac:dyDescent="0.2">
      <c r="A164" s="20" t="s">
        <v>197</v>
      </c>
      <c r="B164" s="4"/>
      <c r="C164" s="12"/>
      <c r="G164" s="69"/>
    </row>
    <row r="165" spans="1:9" x14ac:dyDescent="0.2">
      <c r="A165" s="58" t="s">
        <v>198</v>
      </c>
      <c r="B165" s="59">
        <v>200</v>
      </c>
      <c r="C165" s="21" t="s">
        <v>202</v>
      </c>
      <c r="D165" s="59">
        <v>358</v>
      </c>
      <c r="E165" s="59"/>
      <c r="F165" s="59">
        <f t="shared" si="3"/>
        <v>0</v>
      </c>
      <c r="G165" s="68">
        <v>895</v>
      </c>
    </row>
    <row r="166" spans="1:9" x14ac:dyDescent="0.2">
      <c r="A166" s="58" t="s">
        <v>199</v>
      </c>
      <c r="B166" s="59">
        <v>200</v>
      </c>
      <c r="C166" s="21" t="s">
        <v>203</v>
      </c>
      <c r="D166" s="59">
        <v>239</v>
      </c>
      <c r="E166" s="59"/>
      <c r="F166" s="59">
        <f t="shared" si="3"/>
        <v>0</v>
      </c>
      <c r="G166" s="68">
        <v>598</v>
      </c>
    </row>
    <row r="167" spans="1:9" x14ac:dyDescent="0.2">
      <c r="A167" s="58" t="s">
        <v>200</v>
      </c>
      <c r="B167" s="59">
        <v>75</v>
      </c>
      <c r="C167" s="21" t="s">
        <v>204</v>
      </c>
      <c r="D167" s="59">
        <v>160</v>
      </c>
      <c r="E167" s="59"/>
      <c r="F167" s="59">
        <f t="shared" si="3"/>
        <v>0</v>
      </c>
      <c r="G167" s="68">
        <v>395</v>
      </c>
    </row>
    <row r="168" spans="1:9" x14ac:dyDescent="0.2">
      <c r="A168" s="58" t="s">
        <v>201</v>
      </c>
      <c r="B168" s="59">
        <v>50</v>
      </c>
      <c r="C168" s="21" t="s">
        <v>205</v>
      </c>
      <c r="D168" s="59">
        <v>142</v>
      </c>
      <c r="E168" s="59"/>
      <c r="F168" s="59">
        <f t="shared" si="3"/>
        <v>0</v>
      </c>
      <c r="G168" s="68">
        <v>355</v>
      </c>
      <c r="I168" s="96"/>
    </row>
    <row r="169" spans="1:9" x14ac:dyDescent="0.2">
      <c r="A169" s="11"/>
      <c r="B169" s="4"/>
      <c r="C169" s="12"/>
      <c r="G169" s="69"/>
    </row>
    <row r="170" spans="1:9" x14ac:dyDescent="0.2">
      <c r="A170" s="20" t="s">
        <v>183</v>
      </c>
      <c r="B170" s="4"/>
      <c r="C170" s="12"/>
      <c r="G170" s="69"/>
    </row>
    <row r="171" spans="1:9" x14ac:dyDescent="0.2">
      <c r="A171" s="58" t="s">
        <v>206</v>
      </c>
      <c r="B171" s="59">
        <v>150</v>
      </c>
      <c r="C171" s="21" t="s">
        <v>207</v>
      </c>
      <c r="D171" s="59">
        <v>560</v>
      </c>
      <c r="E171" s="59"/>
      <c r="F171" s="59">
        <f t="shared" si="3"/>
        <v>0</v>
      </c>
      <c r="G171" s="68">
        <v>1400</v>
      </c>
    </row>
    <row r="172" spans="1:9" x14ac:dyDescent="0.2">
      <c r="A172" s="11"/>
      <c r="B172" s="4"/>
      <c r="C172" s="12"/>
      <c r="G172" s="69"/>
    </row>
    <row r="173" spans="1:9" x14ac:dyDescent="0.2">
      <c r="A173" s="20" t="s">
        <v>208</v>
      </c>
      <c r="B173" s="4"/>
      <c r="C173" s="12"/>
      <c r="G173" s="69"/>
    </row>
    <row r="174" spans="1:9" x14ac:dyDescent="0.2">
      <c r="A174" s="58" t="s">
        <v>209</v>
      </c>
      <c r="B174" s="59">
        <v>150</v>
      </c>
      <c r="C174" s="21" t="s">
        <v>213</v>
      </c>
      <c r="D174" s="59">
        <v>358</v>
      </c>
      <c r="E174" s="59"/>
      <c r="F174" s="59">
        <f t="shared" si="3"/>
        <v>0</v>
      </c>
      <c r="G174" s="68">
        <v>895</v>
      </c>
    </row>
    <row r="175" spans="1:9" x14ac:dyDescent="0.2">
      <c r="A175" s="58" t="s">
        <v>210</v>
      </c>
      <c r="B175" s="59">
        <v>200</v>
      </c>
      <c r="C175" s="21" t="s">
        <v>214</v>
      </c>
      <c r="D175" s="59">
        <v>395</v>
      </c>
      <c r="E175" s="59"/>
      <c r="F175" s="59">
        <f t="shared" si="3"/>
        <v>0</v>
      </c>
      <c r="G175" s="68">
        <v>988</v>
      </c>
    </row>
    <row r="176" spans="1:9" x14ac:dyDescent="0.2">
      <c r="A176" s="58" t="s">
        <v>211</v>
      </c>
      <c r="B176" s="59">
        <v>150</v>
      </c>
      <c r="C176" s="21" t="s">
        <v>215</v>
      </c>
      <c r="D176" s="59">
        <v>354</v>
      </c>
      <c r="E176" s="59"/>
      <c r="F176" s="59">
        <f t="shared" si="3"/>
        <v>0</v>
      </c>
      <c r="G176" s="68">
        <v>885</v>
      </c>
    </row>
    <row r="177" spans="1:7" x14ac:dyDescent="0.2">
      <c r="A177" s="58" t="s">
        <v>212</v>
      </c>
      <c r="B177" s="59">
        <v>200</v>
      </c>
      <c r="C177" s="21" t="s">
        <v>216</v>
      </c>
      <c r="D177" s="59">
        <v>369</v>
      </c>
      <c r="E177" s="59"/>
      <c r="F177" s="59">
        <f t="shared" si="3"/>
        <v>0</v>
      </c>
      <c r="G177" s="68">
        <v>923</v>
      </c>
    </row>
    <row r="178" spans="1:7" x14ac:dyDescent="0.2">
      <c r="A178" s="12"/>
      <c r="C178" s="12"/>
      <c r="G178" s="74"/>
    </row>
    <row r="179" spans="1:7" x14ac:dyDescent="0.2">
      <c r="A179" s="20" t="s">
        <v>217</v>
      </c>
      <c r="C179" s="12"/>
      <c r="G179" s="74"/>
    </row>
    <row r="180" spans="1:7" x14ac:dyDescent="0.2">
      <c r="A180" s="58" t="s">
        <v>218</v>
      </c>
      <c r="B180" s="59">
        <v>150</v>
      </c>
      <c r="C180" s="21" t="s">
        <v>220</v>
      </c>
      <c r="D180" s="59">
        <v>317</v>
      </c>
      <c r="E180" s="59"/>
      <c r="F180" s="59">
        <f t="shared" si="3"/>
        <v>0</v>
      </c>
      <c r="G180" s="68">
        <v>793</v>
      </c>
    </row>
    <row r="181" spans="1:7" x14ac:dyDescent="0.2">
      <c r="A181" s="58" t="s">
        <v>219</v>
      </c>
      <c r="B181" s="59">
        <v>150</v>
      </c>
      <c r="C181" s="21" t="s">
        <v>221</v>
      </c>
      <c r="D181" s="59">
        <v>279</v>
      </c>
      <c r="E181" s="59"/>
      <c r="F181" s="59">
        <f t="shared" si="3"/>
        <v>0</v>
      </c>
      <c r="G181" s="68">
        <v>698</v>
      </c>
    </row>
    <row r="182" spans="1:7" x14ac:dyDescent="0.2">
      <c r="A182" s="12"/>
      <c r="C182" s="12"/>
      <c r="G182" s="74"/>
    </row>
    <row r="183" spans="1:7" x14ac:dyDescent="0.2">
      <c r="A183" s="20" t="s">
        <v>222</v>
      </c>
      <c r="C183" s="12"/>
      <c r="G183" s="74"/>
    </row>
    <row r="184" spans="1:7" x14ac:dyDescent="0.2">
      <c r="A184" s="98" t="s">
        <v>732</v>
      </c>
      <c r="C184" s="12"/>
      <c r="G184" s="76"/>
    </row>
    <row r="185" spans="1:7" x14ac:dyDescent="0.2">
      <c r="A185" s="58" t="s">
        <v>651</v>
      </c>
      <c r="B185" s="59">
        <v>150</v>
      </c>
      <c r="C185" s="21" t="s">
        <v>659</v>
      </c>
      <c r="D185" s="59">
        <v>199</v>
      </c>
      <c r="E185" s="59"/>
      <c r="F185" s="59">
        <f t="shared" si="3"/>
        <v>0</v>
      </c>
      <c r="G185" s="68">
        <v>498</v>
      </c>
    </row>
    <row r="186" spans="1:7" x14ac:dyDescent="0.2">
      <c r="A186" s="58" t="s">
        <v>652</v>
      </c>
      <c r="B186" s="59">
        <v>270</v>
      </c>
      <c r="C186" s="21" t="s">
        <v>660</v>
      </c>
      <c r="D186" s="59">
        <v>319</v>
      </c>
      <c r="E186" s="63"/>
      <c r="F186" s="59">
        <f t="shared" si="3"/>
        <v>0</v>
      </c>
      <c r="G186" s="68">
        <v>798</v>
      </c>
    </row>
    <row r="187" spans="1:7" x14ac:dyDescent="0.2">
      <c r="A187" s="58" t="s">
        <v>223</v>
      </c>
      <c r="B187" s="63" t="s">
        <v>657</v>
      </c>
      <c r="C187" s="27" t="s">
        <v>661</v>
      </c>
      <c r="D187" s="63">
        <v>178</v>
      </c>
      <c r="E187" s="63"/>
      <c r="F187" s="59">
        <f t="shared" si="3"/>
        <v>0</v>
      </c>
      <c r="G187" s="68">
        <v>445</v>
      </c>
    </row>
    <row r="188" spans="1:7" x14ac:dyDescent="0.2">
      <c r="A188" s="58" t="s">
        <v>653</v>
      </c>
      <c r="B188" s="63">
        <v>200</v>
      </c>
      <c r="C188" s="27" t="s">
        <v>662</v>
      </c>
      <c r="D188" s="63">
        <v>359</v>
      </c>
      <c r="E188" s="63"/>
      <c r="F188" s="59">
        <f t="shared" si="3"/>
        <v>0</v>
      </c>
      <c r="G188" s="68">
        <v>898</v>
      </c>
    </row>
    <row r="189" spans="1:7" x14ac:dyDescent="0.2">
      <c r="A189" s="58" t="s">
        <v>654</v>
      </c>
      <c r="B189" s="63">
        <v>100</v>
      </c>
      <c r="C189" s="27" t="s">
        <v>663</v>
      </c>
      <c r="D189" s="63">
        <v>295</v>
      </c>
      <c r="E189" s="63"/>
      <c r="F189" s="59">
        <f t="shared" si="3"/>
        <v>0</v>
      </c>
      <c r="G189" s="68">
        <v>738</v>
      </c>
    </row>
    <row r="190" spans="1:7" x14ac:dyDescent="0.2">
      <c r="A190" s="58" t="s">
        <v>655</v>
      </c>
      <c r="B190" s="63" t="s">
        <v>658</v>
      </c>
      <c r="C190" s="27" t="s">
        <v>266</v>
      </c>
      <c r="D190" s="63">
        <v>90</v>
      </c>
      <c r="E190" s="63"/>
      <c r="F190" s="59">
        <f t="shared" si="3"/>
        <v>0</v>
      </c>
      <c r="G190" s="68">
        <v>198</v>
      </c>
    </row>
    <row r="191" spans="1:7" x14ac:dyDescent="0.2">
      <c r="A191" s="58" t="s">
        <v>656</v>
      </c>
      <c r="B191" s="63" t="s">
        <v>184</v>
      </c>
      <c r="C191" s="27" t="s">
        <v>664</v>
      </c>
      <c r="D191" s="63">
        <v>255</v>
      </c>
      <c r="E191" s="63"/>
      <c r="F191" s="59">
        <f t="shared" si="3"/>
        <v>0</v>
      </c>
      <c r="G191" s="68">
        <v>580</v>
      </c>
    </row>
    <row r="192" spans="1:7" x14ac:dyDescent="0.2">
      <c r="A192" s="12"/>
      <c r="C192" s="12"/>
      <c r="G192" s="74"/>
    </row>
    <row r="193" spans="1:7" x14ac:dyDescent="0.2">
      <c r="A193" s="20" t="s">
        <v>224</v>
      </c>
      <c r="C193" s="12"/>
      <c r="G193" s="74"/>
    </row>
    <row r="194" spans="1:7" x14ac:dyDescent="0.2">
      <c r="A194" s="58" t="s">
        <v>225</v>
      </c>
      <c r="B194" s="59" t="s">
        <v>6</v>
      </c>
      <c r="C194" s="21" t="s">
        <v>232</v>
      </c>
      <c r="D194" s="59">
        <v>178</v>
      </c>
      <c r="E194" s="59"/>
      <c r="F194" s="59">
        <f t="shared" si="3"/>
        <v>0</v>
      </c>
      <c r="G194" s="68">
        <v>445</v>
      </c>
    </row>
    <row r="195" spans="1:7" x14ac:dyDescent="0.2">
      <c r="A195" s="58" t="s">
        <v>226</v>
      </c>
      <c r="B195" s="59" t="s">
        <v>233</v>
      </c>
      <c r="C195" s="21" t="s">
        <v>234</v>
      </c>
      <c r="D195" s="59">
        <v>350</v>
      </c>
      <c r="E195" s="59"/>
      <c r="F195" s="59">
        <f t="shared" si="3"/>
        <v>0</v>
      </c>
      <c r="G195" s="68">
        <v>875</v>
      </c>
    </row>
    <row r="196" spans="1:7" x14ac:dyDescent="0.2">
      <c r="A196" s="58" t="s">
        <v>227</v>
      </c>
      <c r="B196" s="59" t="s">
        <v>6</v>
      </c>
      <c r="C196" s="21" t="s">
        <v>235</v>
      </c>
      <c r="D196" s="59">
        <v>239</v>
      </c>
      <c r="E196" s="59"/>
      <c r="F196" s="59">
        <f t="shared" si="3"/>
        <v>0</v>
      </c>
      <c r="G196" s="68">
        <v>598</v>
      </c>
    </row>
    <row r="197" spans="1:7" x14ac:dyDescent="0.2">
      <c r="A197" s="58" t="s">
        <v>228</v>
      </c>
      <c r="B197" s="63" t="s">
        <v>184</v>
      </c>
      <c r="C197" s="27" t="s">
        <v>236</v>
      </c>
      <c r="D197" s="63">
        <v>311</v>
      </c>
      <c r="E197" s="63"/>
      <c r="F197" s="59">
        <f t="shared" si="3"/>
        <v>0</v>
      </c>
      <c r="G197" s="68">
        <v>778</v>
      </c>
    </row>
    <row r="198" spans="1:7" x14ac:dyDescent="0.2">
      <c r="A198" s="58" t="s">
        <v>229</v>
      </c>
      <c r="B198" s="63" t="s">
        <v>184</v>
      </c>
      <c r="C198" s="27" t="s">
        <v>237</v>
      </c>
      <c r="D198" s="63">
        <v>313</v>
      </c>
      <c r="E198" s="63"/>
      <c r="F198" s="59">
        <f t="shared" si="3"/>
        <v>0</v>
      </c>
      <c r="G198" s="68">
        <v>783</v>
      </c>
    </row>
    <row r="199" spans="1:7" x14ac:dyDescent="0.2">
      <c r="A199" s="58" t="s">
        <v>230</v>
      </c>
      <c r="B199" s="59" t="s">
        <v>238</v>
      </c>
      <c r="C199" s="21" t="s">
        <v>239</v>
      </c>
      <c r="D199" s="59">
        <v>178</v>
      </c>
      <c r="E199" s="59"/>
      <c r="F199" s="59">
        <f t="shared" si="3"/>
        <v>0</v>
      </c>
      <c r="G199" s="68">
        <v>445</v>
      </c>
    </row>
    <row r="200" spans="1:7" x14ac:dyDescent="0.2">
      <c r="A200" s="58" t="s">
        <v>231</v>
      </c>
      <c r="B200" s="59" t="s">
        <v>240</v>
      </c>
      <c r="C200" s="21" t="s">
        <v>241</v>
      </c>
      <c r="D200" s="59">
        <v>228</v>
      </c>
      <c r="E200" s="59"/>
      <c r="F200" s="59">
        <f t="shared" si="3"/>
        <v>0</v>
      </c>
      <c r="G200" s="68">
        <v>450</v>
      </c>
    </row>
    <row r="201" spans="1:7" x14ac:dyDescent="0.2">
      <c r="A201" s="12"/>
      <c r="C201" s="12"/>
      <c r="G201" s="74"/>
    </row>
    <row r="202" spans="1:7" x14ac:dyDescent="0.2">
      <c r="A202" s="20" t="s">
        <v>242</v>
      </c>
      <c r="C202" s="12"/>
      <c r="G202" s="74"/>
    </row>
    <row r="203" spans="1:7" x14ac:dyDescent="0.2">
      <c r="A203" s="58" t="s">
        <v>243</v>
      </c>
      <c r="B203" s="59" t="s">
        <v>233</v>
      </c>
      <c r="C203" s="21" t="s">
        <v>247</v>
      </c>
      <c r="D203" s="59">
        <v>326</v>
      </c>
      <c r="E203" s="59"/>
      <c r="F203" s="59">
        <f t="shared" si="3"/>
        <v>0</v>
      </c>
      <c r="G203" s="68">
        <v>815</v>
      </c>
    </row>
    <row r="204" spans="1:7" x14ac:dyDescent="0.2">
      <c r="A204" s="58" t="s">
        <v>244</v>
      </c>
      <c r="B204" s="59" t="s">
        <v>7</v>
      </c>
      <c r="C204" s="21" t="s">
        <v>248</v>
      </c>
      <c r="D204" s="59">
        <v>199</v>
      </c>
      <c r="E204" s="59"/>
      <c r="F204" s="59">
        <f t="shared" si="3"/>
        <v>0</v>
      </c>
      <c r="G204" s="68">
        <v>498</v>
      </c>
    </row>
    <row r="205" spans="1:7" x14ac:dyDescent="0.2">
      <c r="A205" s="58" t="s">
        <v>245</v>
      </c>
      <c r="B205" s="59" t="s">
        <v>6</v>
      </c>
      <c r="C205" s="21" t="s">
        <v>249</v>
      </c>
      <c r="D205" s="59">
        <v>254</v>
      </c>
      <c r="E205" s="59"/>
      <c r="F205" s="59">
        <f t="shared" si="3"/>
        <v>0</v>
      </c>
      <c r="G205" s="68">
        <v>635</v>
      </c>
    </row>
    <row r="206" spans="1:7" x14ac:dyDescent="0.2">
      <c r="A206" s="58" t="s">
        <v>246</v>
      </c>
      <c r="B206" s="59" t="s">
        <v>184</v>
      </c>
      <c r="C206" s="21" t="s">
        <v>250</v>
      </c>
      <c r="D206" s="59">
        <v>313</v>
      </c>
      <c r="E206" s="59"/>
      <c r="F206" s="59">
        <f t="shared" si="3"/>
        <v>0</v>
      </c>
      <c r="G206" s="68">
        <v>783</v>
      </c>
    </row>
    <row r="207" spans="1:7" x14ac:dyDescent="0.2">
      <c r="A207" s="12"/>
      <c r="C207" s="12"/>
      <c r="G207" s="74"/>
    </row>
    <row r="208" spans="1:7" x14ac:dyDescent="0.2">
      <c r="A208" s="20" t="s">
        <v>251</v>
      </c>
      <c r="C208" s="12"/>
      <c r="G208" s="74"/>
    </row>
    <row r="209" spans="1:7" x14ac:dyDescent="0.2">
      <c r="A209" s="58" t="s">
        <v>252</v>
      </c>
      <c r="B209" s="59" t="s">
        <v>6</v>
      </c>
      <c r="C209" s="21" t="s">
        <v>255</v>
      </c>
      <c r="D209" s="59">
        <v>236</v>
      </c>
      <c r="E209" s="59"/>
      <c r="F209" s="59">
        <f t="shared" si="3"/>
        <v>0</v>
      </c>
      <c r="G209" s="68">
        <v>590</v>
      </c>
    </row>
    <row r="210" spans="1:7" x14ac:dyDescent="0.2">
      <c r="A210" s="58" t="s">
        <v>253</v>
      </c>
      <c r="B210" s="59" t="s">
        <v>184</v>
      </c>
      <c r="C210" s="21" t="s">
        <v>256</v>
      </c>
      <c r="D210" s="59">
        <v>313</v>
      </c>
      <c r="E210" s="59"/>
      <c r="F210" s="59">
        <f t="shared" si="3"/>
        <v>0</v>
      </c>
      <c r="G210" s="68">
        <v>778</v>
      </c>
    </row>
    <row r="211" spans="1:7" x14ac:dyDescent="0.2">
      <c r="A211" s="58" t="s">
        <v>254</v>
      </c>
      <c r="B211" s="59" t="s">
        <v>184</v>
      </c>
      <c r="C211" s="21" t="s">
        <v>257</v>
      </c>
      <c r="D211" s="59">
        <v>314</v>
      </c>
      <c r="E211" s="59"/>
      <c r="F211" s="59">
        <f t="shared" si="3"/>
        <v>0</v>
      </c>
      <c r="G211" s="68">
        <v>785</v>
      </c>
    </row>
    <row r="212" spans="1:7" x14ac:dyDescent="0.2">
      <c r="A212" s="12"/>
      <c r="C212" s="12"/>
      <c r="G212" s="74"/>
    </row>
    <row r="213" spans="1:7" x14ac:dyDescent="0.2">
      <c r="A213" s="20" t="s">
        <v>258</v>
      </c>
      <c r="C213" s="12"/>
      <c r="G213" s="74"/>
    </row>
    <row r="214" spans="1:7" x14ac:dyDescent="0.2">
      <c r="A214" s="58" t="s">
        <v>259</v>
      </c>
      <c r="B214" s="59" t="s">
        <v>263</v>
      </c>
      <c r="C214" s="21" t="s">
        <v>264</v>
      </c>
      <c r="D214" s="59">
        <v>90</v>
      </c>
      <c r="E214" s="59"/>
      <c r="F214" s="59">
        <f t="shared" ref="F214:F277" si="4">D214*E214</f>
        <v>0</v>
      </c>
      <c r="G214" s="68">
        <v>198</v>
      </c>
    </row>
    <row r="215" spans="1:7" x14ac:dyDescent="0.2">
      <c r="A215" s="58" t="s">
        <v>260</v>
      </c>
      <c r="B215" s="59" t="s">
        <v>263</v>
      </c>
      <c r="C215" s="21" t="s">
        <v>265</v>
      </c>
      <c r="D215" s="59">
        <v>90</v>
      </c>
      <c r="E215" s="59"/>
      <c r="F215" s="59">
        <f t="shared" si="4"/>
        <v>0</v>
      </c>
      <c r="G215" s="68">
        <v>198</v>
      </c>
    </row>
    <row r="216" spans="1:7" x14ac:dyDescent="0.2">
      <c r="A216" s="58" t="s">
        <v>261</v>
      </c>
      <c r="B216" s="59" t="s">
        <v>263</v>
      </c>
      <c r="C216" s="21" t="s">
        <v>266</v>
      </c>
      <c r="D216" s="59">
        <v>90</v>
      </c>
      <c r="E216" s="59"/>
      <c r="F216" s="59">
        <f t="shared" si="4"/>
        <v>0</v>
      </c>
      <c r="G216" s="68">
        <v>198</v>
      </c>
    </row>
    <row r="217" spans="1:7" x14ac:dyDescent="0.2">
      <c r="A217" s="58" t="s">
        <v>262</v>
      </c>
      <c r="B217" s="59" t="s">
        <v>263</v>
      </c>
      <c r="C217" s="21" t="s">
        <v>267</v>
      </c>
      <c r="D217" s="59">
        <v>90</v>
      </c>
      <c r="E217" s="59"/>
      <c r="F217" s="59">
        <f t="shared" si="4"/>
        <v>0</v>
      </c>
      <c r="G217" s="68">
        <v>198</v>
      </c>
    </row>
    <row r="218" spans="1:7" x14ac:dyDescent="0.2">
      <c r="A218" s="93"/>
      <c r="B218"/>
      <c r="C218" s="12"/>
      <c r="F218" s="59"/>
      <c r="G218" s="74"/>
    </row>
    <row r="219" spans="1:7" x14ac:dyDescent="0.2">
      <c r="A219" s="58" t="s">
        <v>268</v>
      </c>
      <c r="B219" s="59" t="s">
        <v>274</v>
      </c>
      <c r="C219" s="21" t="s">
        <v>275</v>
      </c>
      <c r="D219" s="59">
        <v>205</v>
      </c>
      <c r="E219" s="59"/>
      <c r="F219" s="59">
        <f t="shared" si="4"/>
        <v>0</v>
      </c>
      <c r="G219" s="68">
        <v>451</v>
      </c>
    </row>
    <row r="220" spans="1:7" x14ac:dyDescent="0.2">
      <c r="A220" s="58" t="s">
        <v>269</v>
      </c>
      <c r="B220" s="59" t="s">
        <v>276</v>
      </c>
      <c r="C220" s="21" t="s">
        <v>277</v>
      </c>
      <c r="D220" s="59">
        <v>450</v>
      </c>
      <c r="E220" s="59"/>
      <c r="F220" s="59">
        <f t="shared" si="4"/>
        <v>0</v>
      </c>
      <c r="G220" s="68">
        <v>990</v>
      </c>
    </row>
    <row r="221" spans="1:7" x14ac:dyDescent="0.2">
      <c r="A221" s="58" t="s">
        <v>270</v>
      </c>
      <c r="B221" s="59" t="s">
        <v>278</v>
      </c>
      <c r="C221" s="21" t="s">
        <v>279</v>
      </c>
      <c r="D221" s="59">
        <v>205</v>
      </c>
      <c r="E221" s="59"/>
      <c r="F221" s="59">
        <f t="shared" si="4"/>
        <v>0</v>
      </c>
      <c r="G221" s="68">
        <v>451</v>
      </c>
    </row>
    <row r="222" spans="1:7" x14ac:dyDescent="0.2">
      <c r="A222" s="58" t="s">
        <v>271</v>
      </c>
      <c r="B222" s="59" t="s">
        <v>280</v>
      </c>
      <c r="C222" s="21" t="s">
        <v>281</v>
      </c>
      <c r="D222" s="59">
        <v>293</v>
      </c>
      <c r="E222" s="59"/>
      <c r="F222" s="59">
        <f t="shared" si="4"/>
        <v>0</v>
      </c>
      <c r="G222" s="68">
        <v>644</v>
      </c>
    </row>
    <row r="223" spans="1:7" x14ac:dyDescent="0.2">
      <c r="A223" s="58" t="s">
        <v>272</v>
      </c>
      <c r="B223" s="59" t="s">
        <v>5</v>
      </c>
      <c r="C223" s="21" t="s">
        <v>282</v>
      </c>
      <c r="D223" s="59">
        <v>217</v>
      </c>
      <c r="E223" s="59"/>
      <c r="F223" s="59">
        <f t="shared" si="4"/>
        <v>0</v>
      </c>
      <c r="G223" s="68">
        <v>477</v>
      </c>
    </row>
    <row r="224" spans="1:7" x14ac:dyDescent="0.2">
      <c r="A224" s="58" t="s">
        <v>273</v>
      </c>
      <c r="B224" s="59" t="s">
        <v>283</v>
      </c>
      <c r="C224" s="21" t="s">
        <v>284</v>
      </c>
      <c r="D224" s="59">
        <v>295</v>
      </c>
      <c r="E224" s="59"/>
      <c r="F224" s="59">
        <f t="shared" si="4"/>
        <v>0</v>
      </c>
      <c r="G224" s="68">
        <v>649</v>
      </c>
    </row>
    <row r="225" spans="1:7" x14ac:dyDescent="0.2">
      <c r="A225" s="58" t="s">
        <v>82</v>
      </c>
      <c r="B225" s="59" t="s">
        <v>285</v>
      </c>
      <c r="C225" s="21" t="s">
        <v>92</v>
      </c>
      <c r="D225" s="59">
        <v>214</v>
      </c>
      <c r="E225" s="59"/>
      <c r="F225" s="59">
        <f t="shared" si="4"/>
        <v>0</v>
      </c>
      <c r="G225" s="68">
        <v>470</v>
      </c>
    </row>
    <row r="226" spans="1:7" x14ac:dyDescent="0.2">
      <c r="A226" s="35"/>
      <c r="B226" s="60"/>
      <c r="C226" s="22"/>
      <c r="D226" s="60"/>
      <c r="E226" s="4"/>
      <c r="F226" s="4"/>
      <c r="G226" s="77"/>
    </row>
    <row r="227" spans="1:7" x14ac:dyDescent="0.2">
      <c r="A227" s="20" t="s">
        <v>286</v>
      </c>
      <c r="B227" s="62"/>
      <c r="C227" s="25"/>
      <c r="D227" s="62"/>
      <c r="E227" s="4"/>
      <c r="F227" s="4"/>
      <c r="G227" s="78"/>
    </row>
    <row r="228" spans="1:7" x14ac:dyDescent="0.2">
      <c r="A228" s="28" t="s">
        <v>638</v>
      </c>
      <c r="B228" s="4"/>
      <c r="C228" s="12"/>
      <c r="D228" s="4"/>
      <c r="E228" s="4"/>
      <c r="F228" s="4"/>
      <c r="G228" s="79"/>
    </row>
    <row r="229" spans="1:7" x14ac:dyDescent="0.2">
      <c r="A229" s="20" t="s">
        <v>14</v>
      </c>
      <c r="B229" s="4"/>
      <c r="C229" s="12"/>
      <c r="D229" s="4"/>
      <c r="E229" s="4"/>
      <c r="F229" s="4"/>
      <c r="G229" s="80"/>
    </row>
    <row r="230" spans="1:7" x14ac:dyDescent="0.2">
      <c r="A230" s="58" t="s">
        <v>725</v>
      </c>
      <c r="B230" s="59">
        <v>150</v>
      </c>
      <c r="C230" s="21" t="s">
        <v>666</v>
      </c>
      <c r="D230" s="59">
        <v>188</v>
      </c>
      <c r="E230" s="59"/>
      <c r="F230" s="59">
        <f t="shared" si="4"/>
        <v>0</v>
      </c>
      <c r="G230" s="81"/>
    </row>
    <row r="231" spans="1:7" x14ac:dyDescent="0.2">
      <c r="A231" s="58" t="s">
        <v>726</v>
      </c>
      <c r="B231" s="59">
        <v>500</v>
      </c>
      <c r="C231" s="21" t="s">
        <v>667</v>
      </c>
      <c r="D231" s="59">
        <v>306</v>
      </c>
      <c r="E231" s="59"/>
      <c r="F231" s="59">
        <f t="shared" si="4"/>
        <v>0</v>
      </c>
      <c r="G231" s="81"/>
    </row>
    <row r="232" spans="1:7" x14ac:dyDescent="0.2">
      <c r="A232" s="58" t="s">
        <v>727</v>
      </c>
      <c r="B232" s="59">
        <v>500</v>
      </c>
      <c r="C232" s="21" t="s">
        <v>668</v>
      </c>
      <c r="D232" s="59">
        <v>306</v>
      </c>
      <c r="E232" s="59"/>
      <c r="F232" s="59">
        <f t="shared" si="4"/>
        <v>0</v>
      </c>
      <c r="G232" s="81"/>
    </row>
    <row r="233" spans="1:7" x14ac:dyDescent="0.2">
      <c r="A233" s="58" t="s">
        <v>728</v>
      </c>
      <c r="B233" s="59">
        <v>150</v>
      </c>
      <c r="C233" s="21" t="s">
        <v>669</v>
      </c>
      <c r="D233" s="59">
        <v>220</v>
      </c>
      <c r="E233" s="59"/>
      <c r="F233" s="59">
        <f t="shared" si="4"/>
        <v>0</v>
      </c>
      <c r="G233" s="81"/>
    </row>
    <row r="234" spans="1:7" x14ac:dyDescent="0.2">
      <c r="A234" s="58" t="s">
        <v>729</v>
      </c>
      <c r="B234" s="59">
        <v>500</v>
      </c>
      <c r="C234" s="21" t="s">
        <v>670</v>
      </c>
      <c r="D234" s="59">
        <v>333</v>
      </c>
      <c r="E234" s="59"/>
      <c r="F234" s="59">
        <f t="shared" si="4"/>
        <v>0</v>
      </c>
      <c r="G234" s="81"/>
    </row>
    <row r="235" spans="1:7" x14ac:dyDescent="0.2">
      <c r="A235" s="58" t="s">
        <v>730</v>
      </c>
      <c r="B235" s="59">
        <v>250</v>
      </c>
      <c r="C235" s="21" t="s">
        <v>671</v>
      </c>
      <c r="D235" s="59">
        <v>230</v>
      </c>
      <c r="E235" s="59"/>
      <c r="F235" s="59"/>
      <c r="G235" s="81"/>
    </row>
    <row r="236" spans="1:7" x14ac:dyDescent="0.2">
      <c r="A236" s="58" t="s">
        <v>15</v>
      </c>
      <c r="B236" s="59">
        <v>500</v>
      </c>
      <c r="C236" s="21" t="s">
        <v>287</v>
      </c>
      <c r="D236" s="59">
        <v>326</v>
      </c>
      <c r="E236" s="63"/>
      <c r="F236" s="59">
        <f t="shared" si="4"/>
        <v>0</v>
      </c>
      <c r="G236" s="81"/>
    </row>
    <row r="237" spans="1:7" x14ac:dyDescent="0.2">
      <c r="A237" s="58" t="s">
        <v>665</v>
      </c>
      <c r="B237" s="59">
        <v>500</v>
      </c>
      <c r="C237" s="21" t="s">
        <v>288</v>
      </c>
      <c r="D237" s="59">
        <v>326</v>
      </c>
      <c r="E237" s="59"/>
      <c r="F237" s="59">
        <f t="shared" si="4"/>
        <v>0</v>
      </c>
      <c r="G237" s="81"/>
    </row>
    <row r="238" spans="1:7" x14ac:dyDescent="0.2">
      <c r="A238" s="41"/>
      <c r="B238" s="4"/>
      <c r="C238" s="12"/>
      <c r="G238" s="80"/>
    </row>
    <row r="239" spans="1:7" x14ac:dyDescent="0.2">
      <c r="A239" s="20" t="s">
        <v>19</v>
      </c>
      <c r="B239" s="4"/>
      <c r="C239" s="12"/>
      <c r="G239" s="80"/>
    </row>
    <row r="240" spans="1:7" x14ac:dyDescent="0.2">
      <c r="A240" s="58" t="s">
        <v>723</v>
      </c>
      <c r="B240" s="59">
        <v>250</v>
      </c>
      <c r="C240" s="21" t="s">
        <v>672</v>
      </c>
      <c r="D240" s="59">
        <v>261</v>
      </c>
      <c r="E240" s="59"/>
      <c r="F240" s="59">
        <f t="shared" si="4"/>
        <v>0</v>
      </c>
      <c r="G240" s="81"/>
    </row>
    <row r="241" spans="1:9" x14ac:dyDescent="0.2">
      <c r="A241" s="41"/>
      <c r="B241" s="4"/>
      <c r="C241" s="12"/>
      <c r="G241" s="80"/>
    </row>
    <row r="242" spans="1:9" x14ac:dyDescent="0.2">
      <c r="A242" s="20" t="s">
        <v>20</v>
      </c>
      <c r="B242" s="4"/>
      <c r="C242" s="12"/>
      <c r="G242" s="80"/>
    </row>
    <row r="243" spans="1:9" x14ac:dyDescent="0.2">
      <c r="A243" s="58" t="s">
        <v>640</v>
      </c>
      <c r="B243" s="59">
        <v>150</v>
      </c>
      <c r="C243" s="21" t="s">
        <v>290</v>
      </c>
      <c r="D243" s="59">
        <v>410</v>
      </c>
      <c r="E243" s="59"/>
      <c r="F243" s="59">
        <f t="shared" si="4"/>
        <v>0</v>
      </c>
      <c r="G243" s="81"/>
    </row>
    <row r="244" spans="1:9" x14ac:dyDescent="0.2">
      <c r="A244" s="58" t="s">
        <v>641</v>
      </c>
      <c r="B244" s="59">
        <v>100</v>
      </c>
      <c r="C244" s="21" t="s">
        <v>291</v>
      </c>
      <c r="D244" s="59">
        <v>394</v>
      </c>
      <c r="E244" s="59"/>
      <c r="F244" s="59">
        <f t="shared" si="4"/>
        <v>0</v>
      </c>
      <c r="G244" s="81"/>
    </row>
    <row r="245" spans="1:9" x14ac:dyDescent="0.2">
      <c r="A245" s="58" t="s">
        <v>21</v>
      </c>
      <c r="B245" s="59">
        <v>150</v>
      </c>
      <c r="C245" s="21" t="s">
        <v>292</v>
      </c>
      <c r="D245" s="59">
        <v>362</v>
      </c>
      <c r="E245" s="59"/>
      <c r="F245" s="59">
        <f t="shared" si="4"/>
        <v>0</v>
      </c>
      <c r="G245" s="81"/>
    </row>
    <row r="246" spans="1:9" x14ac:dyDescent="0.2">
      <c r="A246" s="41"/>
      <c r="B246" s="4"/>
      <c r="C246" s="12"/>
      <c r="G246" s="80"/>
    </row>
    <row r="247" spans="1:9" x14ac:dyDescent="0.2">
      <c r="A247" s="20" t="s">
        <v>293</v>
      </c>
      <c r="B247" s="4"/>
      <c r="C247" s="12"/>
      <c r="G247" s="82"/>
    </row>
    <row r="248" spans="1:9" x14ac:dyDescent="0.2">
      <c r="A248" s="58" t="s">
        <v>294</v>
      </c>
      <c r="B248" s="59">
        <v>150</v>
      </c>
      <c r="C248" s="21" t="s">
        <v>295</v>
      </c>
      <c r="D248" s="59">
        <v>190</v>
      </c>
      <c r="E248" s="59"/>
      <c r="F248" s="59">
        <f t="shared" si="4"/>
        <v>0</v>
      </c>
      <c r="G248" s="81"/>
    </row>
    <row r="249" spans="1:9" x14ac:dyDescent="0.2">
      <c r="A249" s="58" t="s">
        <v>296</v>
      </c>
      <c r="B249" s="59">
        <v>100</v>
      </c>
      <c r="C249" s="21" t="s">
        <v>297</v>
      </c>
      <c r="D249" s="59">
        <v>462</v>
      </c>
      <c r="E249" s="59"/>
      <c r="F249" s="59">
        <f t="shared" si="4"/>
        <v>0</v>
      </c>
      <c r="G249" s="81"/>
    </row>
    <row r="250" spans="1:9" x14ac:dyDescent="0.2">
      <c r="A250" s="35"/>
      <c r="B250" s="4"/>
      <c r="C250" s="12"/>
      <c r="G250" s="80"/>
    </row>
    <row r="251" spans="1:9" x14ac:dyDescent="0.2">
      <c r="A251" s="20" t="s">
        <v>298</v>
      </c>
      <c r="B251" s="4"/>
      <c r="C251" s="12"/>
      <c r="G251" s="80"/>
    </row>
    <row r="252" spans="1:9" x14ac:dyDescent="0.2">
      <c r="A252" s="58" t="s">
        <v>299</v>
      </c>
      <c r="B252" s="59" t="s">
        <v>300</v>
      </c>
      <c r="C252" s="21" t="s">
        <v>301</v>
      </c>
      <c r="D252" s="59">
        <v>1080</v>
      </c>
      <c r="E252" s="59"/>
      <c r="F252" s="59">
        <f t="shared" si="4"/>
        <v>0</v>
      </c>
      <c r="G252" s="81"/>
    </row>
    <row r="253" spans="1:9" x14ac:dyDescent="0.2">
      <c r="A253" s="35"/>
      <c r="B253" s="4"/>
      <c r="C253" s="12"/>
      <c r="G253" s="80"/>
    </row>
    <row r="254" spans="1:9" x14ac:dyDescent="0.2">
      <c r="A254" s="20" t="s">
        <v>27</v>
      </c>
      <c r="B254" s="4"/>
      <c r="C254" s="12"/>
      <c r="G254" s="80"/>
    </row>
    <row r="255" spans="1:9" x14ac:dyDescent="0.2">
      <c r="A255" s="58" t="s">
        <v>28</v>
      </c>
      <c r="B255" s="59">
        <v>150</v>
      </c>
      <c r="C255" s="21" t="s">
        <v>302</v>
      </c>
      <c r="D255" s="59">
        <v>329</v>
      </c>
      <c r="E255" s="59"/>
      <c r="F255" s="59">
        <f t="shared" si="4"/>
        <v>0</v>
      </c>
      <c r="G255" s="81"/>
      <c r="I255" s="96"/>
    </row>
    <row r="256" spans="1:9" x14ac:dyDescent="0.2">
      <c r="A256" s="58" t="s">
        <v>29</v>
      </c>
      <c r="B256" s="59" t="s">
        <v>303</v>
      </c>
      <c r="C256" s="21" t="s">
        <v>304</v>
      </c>
      <c r="D256" s="59">
        <v>249</v>
      </c>
      <c r="E256" s="59"/>
      <c r="F256" s="59">
        <f t="shared" si="4"/>
        <v>0</v>
      </c>
      <c r="G256" s="81"/>
    </row>
    <row r="257" spans="1:7" x14ac:dyDescent="0.2">
      <c r="A257" s="58" t="s">
        <v>30</v>
      </c>
      <c r="B257" s="59">
        <v>150</v>
      </c>
      <c r="C257" s="21" t="s">
        <v>305</v>
      </c>
      <c r="D257" s="59">
        <v>299</v>
      </c>
      <c r="E257" s="59"/>
      <c r="F257" s="59">
        <f t="shared" si="4"/>
        <v>0</v>
      </c>
      <c r="G257" s="81"/>
    </row>
    <row r="258" spans="1:7" x14ac:dyDescent="0.2">
      <c r="A258" s="11"/>
      <c r="B258" s="4"/>
      <c r="C258" s="12"/>
      <c r="G258" s="80"/>
    </row>
    <row r="259" spans="1:7" x14ac:dyDescent="0.2">
      <c r="A259" s="20" t="s">
        <v>306</v>
      </c>
      <c r="B259"/>
      <c r="C259" s="12"/>
      <c r="G259" s="80"/>
    </row>
    <row r="260" spans="1:7" x14ac:dyDescent="0.2">
      <c r="A260" s="58" t="s">
        <v>39</v>
      </c>
      <c r="B260" s="59">
        <v>100</v>
      </c>
      <c r="C260" s="21" t="s">
        <v>307</v>
      </c>
      <c r="D260" s="59">
        <v>322</v>
      </c>
      <c r="E260" s="59"/>
      <c r="F260" s="59">
        <f t="shared" si="4"/>
        <v>0</v>
      </c>
      <c r="G260" s="81"/>
    </row>
    <row r="261" spans="1:7" x14ac:dyDescent="0.2">
      <c r="A261" s="58" t="s">
        <v>308</v>
      </c>
      <c r="B261" s="59">
        <v>30</v>
      </c>
      <c r="C261" s="21" t="s">
        <v>309</v>
      </c>
      <c r="D261" s="59">
        <v>312</v>
      </c>
      <c r="E261" s="59"/>
      <c r="F261" s="59">
        <f t="shared" si="4"/>
        <v>0</v>
      </c>
      <c r="G261" s="81"/>
    </row>
    <row r="262" spans="1:7" x14ac:dyDescent="0.2">
      <c r="A262" s="58" t="s">
        <v>43</v>
      </c>
      <c r="B262" s="59">
        <v>150</v>
      </c>
      <c r="C262" s="21" t="s">
        <v>310</v>
      </c>
      <c r="D262" s="59">
        <v>335</v>
      </c>
      <c r="E262" s="59"/>
      <c r="F262" s="59">
        <f t="shared" si="4"/>
        <v>0</v>
      </c>
      <c r="G262" s="81"/>
    </row>
    <row r="263" spans="1:7" x14ac:dyDescent="0.2">
      <c r="A263" s="58" t="s">
        <v>44</v>
      </c>
      <c r="B263" s="59">
        <v>50</v>
      </c>
      <c r="C263" s="21" t="s">
        <v>311</v>
      </c>
      <c r="D263" s="59">
        <v>278</v>
      </c>
      <c r="E263" s="59"/>
      <c r="F263" s="59">
        <f t="shared" si="4"/>
        <v>0</v>
      </c>
      <c r="G263" s="81"/>
    </row>
    <row r="264" spans="1:7" x14ac:dyDescent="0.2">
      <c r="A264" s="41"/>
      <c r="B264" s="4"/>
      <c r="C264" s="12"/>
      <c r="G264" s="83"/>
    </row>
    <row r="265" spans="1:7" x14ac:dyDescent="0.2">
      <c r="A265" s="20" t="s">
        <v>312</v>
      </c>
      <c r="B265" s="4"/>
      <c r="C265" s="12"/>
      <c r="G265" s="80"/>
    </row>
    <row r="266" spans="1:7" x14ac:dyDescent="0.2">
      <c r="A266" s="58" t="s">
        <v>65</v>
      </c>
      <c r="B266" s="59">
        <v>150</v>
      </c>
      <c r="C266" s="21" t="s">
        <v>313</v>
      </c>
      <c r="D266" s="59">
        <v>442</v>
      </c>
      <c r="E266" s="59"/>
      <c r="F266" s="59">
        <f t="shared" si="4"/>
        <v>0</v>
      </c>
      <c r="G266" s="81"/>
    </row>
    <row r="267" spans="1:7" x14ac:dyDescent="0.2">
      <c r="A267" s="58" t="s">
        <v>67</v>
      </c>
      <c r="B267" s="59" t="s">
        <v>314</v>
      </c>
      <c r="C267" s="21" t="s">
        <v>315</v>
      </c>
      <c r="D267" s="59">
        <v>249</v>
      </c>
      <c r="E267" s="59"/>
      <c r="F267" s="59">
        <f t="shared" si="4"/>
        <v>0</v>
      </c>
      <c r="G267" s="81"/>
    </row>
    <row r="268" spans="1:7" x14ac:dyDescent="0.2">
      <c r="A268" s="58" t="s">
        <v>68</v>
      </c>
      <c r="B268" s="59">
        <v>150</v>
      </c>
      <c r="C268" s="21" t="s">
        <v>316</v>
      </c>
      <c r="D268" s="59">
        <v>322</v>
      </c>
      <c r="E268" s="59"/>
      <c r="F268" s="59">
        <f t="shared" si="4"/>
        <v>0</v>
      </c>
      <c r="G268" s="81"/>
    </row>
    <row r="269" spans="1:7" x14ac:dyDescent="0.2">
      <c r="A269" s="58" t="s">
        <v>69</v>
      </c>
      <c r="B269" s="64">
        <v>150</v>
      </c>
      <c r="C269" s="21" t="s">
        <v>317</v>
      </c>
      <c r="D269" s="59">
        <v>322</v>
      </c>
      <c r="E269" s="59"/>
      <c r="F269" s="59">
        <f t="shared" si="4"/>
        <v>0</v>
      </c>
      <c r="G269" s="81"/>
    </row>
    <row r="270" spans="1:7" x14ac:dyDescent="0.2">
      <c r="A270" s="11"/>
      <c r="B270" s="4"/>
      <c r="C270" s="12"/>
      <c r="G270" s="80"/>
    </row>
    <row r="271" spans="1:7" x14ac:dyDescent="0.2">
      <c r="A271" s="20" t="s">
        <v>75</v>
      </c>
      <c r="B271" s="4"/>
      <c r="C271" s="12"/>
      <c r="G271" s="80"/>
    </row>
    <row r="272" spans="1:7" x14ac:dyDescent="0.2">
      <c r="A272" s="58" t="s">
        <v>76</v>
      </c>
      <c r="B272" s="59">
        <v>100</v>
      </c>
      <c r="C272" s="21" t="s">
        <v>318</v>
      </c>
      <c r="D272" s="59">
        <v>980</v>
      </c>
      <c r="E272" s="59"/>
      <c r="F272" s="59">
        <f t="shared" si="4"/>
        <v>0</v>
      </c>
      <c r="G272" s="81"/>
    </row>
    <row r="273" spans="1:7" x14ac:dyDescent="0.2">
      <c r="A273" s="58" t="s">
        <v>77</v>
      </c>
      <c r="B273" s="59">
        <v>250</v>
      </c>
      <c r="C273" s="21" t="s">
        <v>319</v>
      </c>
      <c r="D273" s="59">
        <v>1226</v>
      </c>
      <c r="E273" s="59"/>
      <c r="F273" s="59">
        <f t="shared" si="4"/>
        <v>0</v>
      </c>
      <c r="G273" s="81"/>
    </row>
    <row r="274" spans="1:7" x14ac:dyDescent="0.2">
      <c r="A274" s="58" t="s">
        <v>78</v>
      </c>
      <c r="B274" s="59">
        <v>30</v>
      </c>
      <c r="C274" s="21" t="s">
        <v>320</v>
      </c>
      <c r="D274" s="59">
        <v>595</v>
      </c>
      <c r="E274" s="59"/>
      <c r="F274" s="59">
        <f t="shared" si="4"/>
        <v>0</v>
      </c>
      <c r="G274" s="81"/>
    </row>
    <row r="275" spans="1:7" x14ac:dyDescent="0.2">
      <c r="A275" s="35"/>
      <c r="B275" s="60"/>
      <c r="C275" s="22"/>
      <c r="D275" s="60"/>
      <c r="G275" s="77"/>
    </row>
    <row r="276" spans="1:7" x14ac:dyDescent="0.2">
      <c r="A276" s="28" t="s">
        <v>635</v>
      </c>
      <c r="B276" s="4"/>
      <c r="C276" s="12"/>
      <c r="D276" s="4"/>
      <c r="G276" s="80"/>
    </row>
    <row r="277" spans="1:7" x14ac:dyDescent="0.2">
      <c r="A277" s="58" t="s">
        <v>321</v>
      </c>
      <c r="B277" s="59">
        <v>150</v>
      </c>
      <c r="C277" s="21" t="s">
        <v>322</v>
      </c>
      <c r="D277" s="59">
        <v>246</v>
      </c>
      <c r="E277" s="59"/>
      <c r="F277" s="59">
        <f t="shared" si="4"/>
        <v>0</v>
      </c>
      <c r="G277" s="81"/>
    </row>
    <row r="278" spans="1:7" x14ac:dyDescent="0.2">
      <c r="A278" s="29"/>
      <c r="B278" s="4"/>
      <c r="C278" s="12"/>
      <c r="D278" s="4"/>
      <c r="G278" s="80"/>
    </row>
    <row r="279" spans="1:7" x14ac:dyDescent="0.2">
      <c r="A279" s="20" t="s">
        <v>82</v>
      </c>
      <c r="B279" s="4"/>
      <c r="C279" s="12"/>
      <c r="D279" s="4"/>
      <c r="G279" s="80"/>
    </row>
    <row r="280" spans="1:7" x14ac:dyDescent="0.2">
      <c r="A280" s="58" t="s">
        <v>83</v>
      </c>
      <c r="B280" s="59">
        <v>100</v>
      </c>
      <c r="C280" s="21" t="s">
        <v>323</v>
      </c>
      <c r="D280" s="59">
        <v>410</v>
      </c>
      <c r="E280" s="59"/>
      <c r="F280" s="59">
        <f t="shared" ref="F280:F343" si="5">D280*E280</f>
        <v>0</v>
      </c>
      <c r="G280" s="81"/>
    </row>
    <row r="281" spans="1:7" x14ac:dyDescent="0.2">
      <c r="A281" s="58" t="s">
        <v>86</v>
      </c>
      <c r="B281" s="59">
        <v>50</v>
      </c>
      <c r="C281" s="21" t="s">
        <v>324</v>
      </c>
      <c r="D281" s="59">
        <v>376</v>
      </c>
      <c r="E281" s="59"/>
      <c r="F281" s="59">
        <f t="shared" si="5"/>
        <v>0</v>
      </c>
      <c r="G281" s="81"/>
    </row>
    <row r="282" spans="1:7" x14ac:dyDescent="0.2">
      <c r="A282" s="58" t="s">
        <v>325</v>
      </c>
      <c r="B282" s="59" t="s">
        <v>326</v>
      </c>
      <c r="C282" s="21" t="s">
        <v>327</v>
      </c>
      <c r="D282" s="59">
        <v>1220</v>
      </c>
      <c r="E282" s="59"/>
      <c r="F282" s="59">
        <f t="shared" si="5"/>
        <v>0</v>
      </c>
      <c r="G282" s="81"/>
    </row>
    <row r="283" spans="1:7" x14ac:dyDescent="0.2">
      <c r="A283" s="58" t="s">
        <v>328</v>
      </c>
      <c r="B283" s="59" t="s">
        <v>329</v>
      </c>
      <c r="C283" s="21" t="s">
        <v>330</v>
      </c>
      <c r="D283" s="59">
        <v>260</v>
      </c>
      <c r="E283" s="59"/>
      <c r="F283" s="59">
        <f t="shared" si="5"/>
        <v>0</v>
      </c>
      <c r="G283" s="81"/>
    </row>
    <row r="284" spans="1:7" x14ac:dyDescent="0.2">
      <c r="A284" s="11"/>
      <c r="B284" s="4"/>
      <c r="C284" s="12"/>
      <c r="G284" s="80"/>
    </row>
    <row r="285" spans="1:7" x14ac:dyDescent="0.2">
      <c r="A285" s="20" t="s">
        <v>93</v>
      </c>
      <c r="B285" s="4"/>
      <c r="C285" s="12"/>
      <c r="G285" s="80"/>
    </row>
    <row r="286" spans="1:7" x14ac:dyDescent="0.2">
      <c r="A286" s="58" t="s">
        <v>94</v>
      </c>
      <c r="B286" s="59">
        <v>100</v>
      </c>
      <c r="C286" s="21" t="s">
        <v>331</v>
      </c>
      <c r="D286" s="59">
        <v>576</v>
      </c>
      <c r="E286" s="59"/>
      <c r="F286" s="59">
        <f t="shared" si="5"/>
        <v>0</v>
      </c>
      <c r="G286" s="81"/>
    </row>
    <row r="287" spans="1:7" x14ac:dyDescent="0.2">
      <c r="A287" s="58" t="s">
        <v>332</v>
      </c>
      <c r="B287" s="59" t="s">
        <v>333</v>
      </c>
      <c r="C287" s="21" t="s">
        <v>334</v>
      </c>
      <c r="D287" s="59">
        <v>380</v>
      </c>
      <c r="E287" s="59"/>
      <c r="F287" s="59">
        <f t="shared" si="5"/>
        <v>0</v>
      </c>
      <c r="G287" s="81"/>
    </row>
    <row r="288" spans="1:7" x14ac:dyDescent="0.2">
      <c r="A288" s="58" t="s">
        <v>335</v>
      </c>
      <c r="B288" s="59" t="s">
        <v>326</v>
      </c>
      <c r="C288" s="21" t="s">
        <v>336</v>
      </c>
      <c r="D288" s="59">
        <v>1375</v>
      </c>
      <c r="E288" s="59"/>
      <c r="F288" s="59">
        <f t="shared" si="5"/>
        <v>0</v>
      </c>
      <c r="G288" s="81"/>
    </row>
    <row r="289" spans="1:35" x14ac:dyDescent="0.2">
      <c r="A289" s="58" t="s">
        <v>337</v>
      </c>
      <c r="B289" s="59" t="s">
        <v>338</v>
      </c>
      <c r="C289" s="21" t="s">
        <v>339</v>
      </c>
      <c r="D289" s="59">
        <v>399</v>
      </c>
      <c r="E289" s="59"/>
      <c r="F289" s="59">
        <f t="shared" si="5"/>
        <v>0</v>
      </c>
      <c r="G289" s="81"/>
    </row>
    <row r="290" spans="1:35" x14ac:dyDescent="0.2">
      <c r="A290" s="58" t="s">
        <v>99</v>
      </c>
      <c r="B290" s="59" t="s">
        <v>101</v>
      </c>
      <c r="C290" s="21" t="s">
        <v>340</v>
      </c>
      <c r="D290" s="59">
        <v>436</v>
      </c>
      <c r="E290" s="59"/>
      <c r="F290" s="59">
        <f t="shared" si="5"/>
        <v>0</v>
      </c>
      <c r="G290" s="81"/>
    </row>
    <row r="291" spans="1:35" x14ac:dyDescent="0.2">
      <c r="A291" s="11"/>
      <c r="B291" s="4"/>
      <c r="C291" s="12"/>
      <c r="G291" s="80"/>
    </row>
    <row r="292" spans="1:35" x14ac:dyDescent="0.2">
      <c r="A292" s="20" t="s">
        <v>688</v>
      </c>
      <c r="B292" s="4"/>
      <c r="C292" s="12"/>
      <c r="G292" s="80"/>
    </row>
    <row r="293" spans="1:35" x14ac:dyDescent="0.2">
      <c r="A293" s="58" t="s">
        <v>708</v>
      </c>
      <c r="B293" s="59">
        <v>100</v>
      </c>
      <c r="C293" s="21" t="s">
        <v>709</v>
      </c>
      <c r="D293" s="59">
        <v>512</v>
      </c>
      <c r="E293" s="59"/>
      <c r="F293" s="59">
        <f t="shared" si="5"/>
        <v>0</v>
      </c>
      <c r="G293" s="81"/>
    </row>
    <row r="294" spans="1:35" x14ac:dyDescent="0.2">
      <c r="A294" s="58" t="s">
        <v>710</v>
      </c>
      <c r="B294" s="59">
        <v>50</v>
      </c>
      <c r="C294" s="21" t="s">
        <v>711</v>
      </c>
      <c r="D294" s="59">
        <v>542</v>
      </c>
      <c r="E294" s="59"/>
      <c r="F294" s="59">
        <f t="shared" si="5"/>
        <v>0</v>
      </c>
      <c r="G294" s="81"/>
    </row>
    <row r="295" spans="1:35" x14ac:dyDescent="0.2">
      <c r="A295" s="127" t="s">
        <v>712</v>
      </c>
      <c r="B295" s="61" t="s">
        <v>326</v>
      </c>
      <c r="C295" s="24" t="s">
        <v>713</v>
      </c>
      <c r="D295" s="61">
        <v>1653</v>
      </c>
      <c r="E295" s="61"/>
      <c r="F295" s="61">
        <f t="shared" si="5"/>
        <v>0</v>
      </c>
      <c r="G295" s="128"/>
    </row>
    <row r="296" spans="1:35" s="130" customFormat="1" x14ac:dyDescent="0.2">
      <c r="A296" s="132" t="s">
        <v>714</v>
      </c>
      <c r="B296" s="133"/>
      <c r="C296" s="141" t="s">
        <v>715</v>
      </c>
      <c r="D296" s="135">
        <v>790</v>
      </c>
      <c r="E296" s="134"/>
      <c r="F296" s="59">
        <f t="shared" si="5"/>
        <v>0</v>
      </c>
      <c r="G296" s="81"/>
      <c r="H296" s="129"/>
      <c r="J296" s="13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36"/>
    </row>
    <row r="297" spans="1:35" x14ac:dyDescent="0.2">
      <c r="A297" s="137"/>
      <c r="B297" s="138"/>
      <c r="C297" s="139"/>
      <c r="D297" s="139"/>
      <c r="E297" s="140"/>
      <c r="F297" s="60"/>
      <c r="G297" s="142"/>
    </row>
    <row r="298" spans="1:35" x14ac:dyDescent="0.2">
      <c r="A298" s="20" t="s">
        <v>109</v>
      </c>
      <c r="B298" s="4"/>
      <c r="C298" s="12"/>
      <c r="G298" s="80"/>
    </row>
    <row r="299" spans="1:35" x14ac:dyDescent="0.2">
      <c r="A299" s="58" t="s">
        <v>110</v>
      </c>
      <c r="B299" s="59">
        <v>100</v>
      </c>
      <c r="C299" s="21" t="s">
        <v>341</v>
      </c>
      <c r="D299" s="59">
        <v>625</v>
      </c>
      <c r="E299" s="59"/>
      <c r="F299" s="59">
        <f t="shared" si="5"/>
        <v>0</v>
      </c>
      <c r="G299" s="81"/>
      <c r="AI299" s="130"/>
    </row>
    <row r="300" spans="1:35" x14ac:dyDescent="0.2">
      <c r="A300" s="58" t="s">
        <v>113</v>
      </c>
      <c r="B300" s="59">
        <v>50</v>
      </c>
      <c r="C300" s="21" t="s">
        <v>342</v>
      </c>
      <c r="D300" s="59">
        <v>707</v>
      </c>
      <c r="E300" s="59"/>
      <c r="F300" s="59">
        <f t="shared" si="5"/>
        <v>0</v>
      </c>
      <c r="G300" s="81"/>
    </row>
    <row r="301" spans="1:35" x14ac:dyDescent="0.2">
      <c r="A301" s="58" t="s">
        <v>343</v>
      </c>
      <c r="B301" s="59" t="s">
        <v>326</v>
      </c>
      <c r="C301" s="21" t="s">
        <v>344</v>
      </c>
      <c r="D301" s="59">
        <v>1840</v>
      </c>
      <c r="E301" s="59"/>
      <c r="F301" s="59">
        <f t="shared" si="5"/>
        <v>0</v>
      </c>
      <c r="G301" s="84"/>
    </row>
    <row r="302" spans="1:35" x14ac:dyDescent="0.2">
      <c r="A302" s="11"/>
      <c r="B302" s="4"/>
      <c r="C302" s="12"/>
      <c r="G302" s="85"/>
    </row>
    <row r="303" spans="1:35" x14ac:dyDescent="0.2">
      <c r="A303" s="20" t="s">
        <v>345</v>
      </c>
      <c r="B303" s="4"/>
      <c r="C303" s="12"/>
      <c r="G303" s="85"/>
    </row>
    <row r="304" spans="1:35" x14ac:dyDescent="0.2">
      <c r="A304" s="58" t="s">
        <v>142</v>
      </c>
      <c r="B304" s="59">
        <v>100</v>
      </c>
      <c r="C304" s="21" t="s">
        <v>346</v>
      </c>
      <c r="D304" s="59">
        <v>510</v>
      </c>
      <c r="E304" s="59"/>
      <c r="F304" s="59">
        <f t="shared" si="5"/>
        <v>0</v>
      </c>
      <c r="G304" s="86"/>
    </row>
    <row r="305" spans="1:7" x14ac:dyDescent="0.2">
      <c r="A305" s="58" t="s">
        <v>347</v>
      </c>
      <c r="B305" s="59" t="s">
        <v>326</v>
      </c>
      <c r="C305" s="21" t="s">
        <v>348</v>
      </c>
      <c r="D305" s="59">
        <v>1635</v>
      </c>
      <c r="E305" s="59"/>
      <c r="F305" s="59">
        <f t="shared" si="5"/>
        <v>0</v>
      </c>
      <c r="G305" s="86"/>
    </row>
    <row r="306" spans="1:7" x14ac:dyDescent="0.2">
      <c r="A306" s="11"/>
      <c r="B306" s="4"/>
      <c r="C306" s="12"/>
      <c r="G306" s="85"/>
    </row>
    <row r="307" spans="1:7" x14ac:dyDescent="0.2">
      <c r="A307" s="20" t="s">
        <v>349</v>
      </c>
      <c r="B307" s="4"/>
      <c r="C307" s="12"/>
      <c r="G307" s="85"/>
    </row>
    <row r="308" spans="1:7" x14ac:dyDescent="0.2">
      <c r="A308" s="58" t="s">
        <v>350</v>
      </c>
      <c r="B308" s="59">
        <v>100</v>
      </c>
      <c r="C308" s="21" t="s">
        <v>351</v>
      </c>
      <c r="D308" s="59">
        <v>239</v>
      </c>
      <c r="E308" s="59"/>
      <c r="F308" s="59">
        <f t="shared" si="5"/>
        <v>0</v>
      </c>
      <c r="G308" s="84"/>
    </row>
    <row r="309" spans="1:7" x14ac:dyDescent="0.2">
      <c r="A309" s="58" t="s">
        <v>352</v>
      </c>
      <c r="B309" s="59" t="s">
        <v>326</v>
      </c>
      <c r="C309" s="21" t="s">
        <v>353</v>
      </c>
      <c r="D309" s="59">
        <v>360</v>
      </c>
      <c r="E309" s="59"/>
      <c r="F309" s="59">
        <f t="shared" si="5"/>
        <v>0</v>
      </c>
      <c r="G309" s="84"/>
    </row>
    <row r="310" spans="1:7" x14ac:dyDescent="0.2">
      <c r="A310" s="58" t="s">
        <v>354</v>
      </c>
      <c r="B310" s="59" t="s">
        <v>326</v>
      </c>
      <c r="C310" s="21" t="s">
        <v>355</v>
      </c>
      <c r="D310" s="59">
        <v>390</v>
      </c>
      <c r="E310" s="59"/>
      <c r="F310" s="59">
        <f t="shared" si="5"/>
        <v>0</v>
      </c>
      <c r="G310" s="84"/>
    </row>
    <row r="311" spans="1:7" x14ac:dyDescent="0.2">
      <c r="A311" s="58" t="s">
        <v>356</v>
      </c>
      <c r="B311" s="59" t="s">
        <v>326</v>
      </c>
      <c r="C311" s="21" t="s">
        <v>357</v>
      </c>
      <c r="D311" s="59">
        <v>420</v>
      </c>
      <c r="E311" s="59"/>
      <c r="F311" s="59">
        <f t="shared" si="5"/>
        <v>0</v>
      </c>
      <c r="G311" s="84"/>
    </row>
    <row r="312" spans="1:7" x14ac:dyDescent="0.2">
      <c r="A312" s="58" t="s">
        <v>358</v>
      </c>
      <c r="B312" s="59">
        <v>50</v>
      </c>
      <c r="C312" s="21" t="s">
        <v>359</v>
      </c>
      <c r="D312" s="59">
        <v>150</v>
      </c>
      <c r="E312" s="59"/>
      <c r="F312" s="59">
        <f t="shared" si="5"/>
        <v>0</v>
      </c>
      <c r="G312" s="84"/>
    </row>
    <row r="313" spans="1:7" x14ac:dyDescent="0.2">
      <c r="A313" s="58" t="s">
        <v>132</v>
      </c>
      <c r="B313" s="59">
        <v>150</v>
      </c>
      <c r="C313" s="21" t="s">
        <v>360</v>
      </c>
      <c r="D313" s="59">
        <v>340</v>
      </c>
      <c r="E313" s="59"/>
      <c r="F313" s="59">
        <f t="shared" si="5"/>
        <v>0</v>
      </c>
      <c r="G313" s="84"/>
    </row>
    <row r="314" spans="1:7" x14ac:dyDescent="0.2">
      <c r="A314" s="58" t="s">
        <v>133</v>
      </c>
      <c r="B314" s="59">
        <v>50</v>
      </c>
      <c r="C314" s="21" t="s">
        <v>361</v>
      </c>
      <c r="D314" s="59">
        <v>220</v>
      </c>
      <c r="E314" s="59"/>
      <c r="F314" s="59">
        <f t="shared" si="5"/>
        <v>0</v>
      </c>
      <c r="G314" s="84"/>
    </row>
    <row r="315" spans="1:7" x14ac:dyDescent="0.2">
      <c r="A315" s="12"/>
      <c r="C315" s="12"/>
      <c r="G315" s="87"/>
    </row>
    <row r="316" spans="1:7" x14ac:dyDescent="0.2">
      <c r="A316" s="20" t="s">
        <v>362</v>
      </c>
      <c r="C316" s="12"/>
      <c r="G316" s="87"/>
    </row>
    <row r="317" spans="1:7" x14ac:dyDescent="0.2">
      <c r="A317" s="58" t="s">
        <v>363</v>
      </c>
      <c r="B317" s="59" t="s">
        <v>364</v>
      </c>
      <c r="C317" s="21" t="s">
        <v>365</v>
      </c>
      <c r="D317" s="59">
        <v>557</v>
      </c>
      <c r="E317" s="59"/>
      <c r="F317" s="59">
        <f t="shared" si="5"/>
        <v>0</v>
      </c>
      <c r="G317" s="84"/>
    </row>
    <row r="318" spans="1:7" x14ac:dyDescent="0.2">
      <c r="A318" s="35"/>
      <c r="B318" s="60"/>
      <c r="C318" s="22"/>
      <c r="D318" s="60"/>
      <c r="E318" s="60"/>
      <c r="F318" s="60"/>
      <c r="G318" s="88"/>
    </row>
    <row r="319" spans="1:7" x14ac:dyDescent="0.2">
      <c r="A319" s="20" t="s">
        <v>366</v>
      </c>
      <c r="C319" s="12"/>
      <c r="E319" s="60"/>
      <c r="F319" s="60"/>
      <c r="G319" s="87"/>
    </row>
    <row r="320" spans="1:7" x14ac:dyDescent="0.2">
      <c r="A320" s="58" t="s">
        <v>367</v>
      </c>
      <c r="B320" s="59" t="s">
        <v>368</v>
      </c>
      <c r="C320" s="21" t="s">
        <v>369</v>
      </c>
      <c r="D320" s="59">
        <v>12500</v>
      </c>
      <c r="E320" s="59"/>
      <c r="F320" s="59">
        <f t="shared" si="5"/>
        <v>0</v>
      </c>
      <c r="G320" s="84"/>
    </row>
    <row r="321" spans="1:7" x14ac:dyDescent="0.2">
      <c r="A321" s="58" t="s">
        <v>370</v>
      </c>
      <c r="B321" s="59" t="s">
        <v>184</v>
      </c>
      <c r="C321" s="21" t="s">
        <v>371</v>
      </c>
      <c r="D321" s="59">
        <v>210</v>
      </c>
      <c r="E321" s="59"/>
      <c r="F321" s="59">
        <f t="shared" si="5"/>
        <v>0</v>
      </c>
      <c r="G321" s="84"/>
    </row>
    <row r="322" spans="1:7" x14ac:dyDescent="0.2">
      <c r="A322" s="58" t="s">
        <v>372</v>
      </c>
      <c r="B322" s="59" t="s">
        <v>373</v>
      </c>
      <c r="C322" s="21" t="s">
        <v>374</v>
      </c>
      <c r="D322" s="59">
        <v>623</v>
      </c>
      <c r="E322" s="59"/>
      <c r="F322" s="59">
        <f t="shared" si="5"/>
        <v>0</v>
      </c>
      <c r="G322" s="84"/>
    </row>
    <row r="323" spans="1:7" x14ac:dyDescent="0.2">
      <c r="A323" s="35"/>
      <c r="B323" s="60"/>
      <c r="C323" s="22"/>
      <c r="D323" s="60"/>
      <c r="E323" s="60"/>
      <c r="F323" s="60"/>
      <c r="G323" s="85"/>
    </row>
    <row r="324" spans="1:7" x14ac:dyDescent="0.2">
      <c r="A324" s="20" t="s">
        <v>375</v>
      </c>
      <c r="B324" s="4"/>
      <c r="C324" s="12"/>
      <c r="E324" s="60"/>
      <c r="F324" s="60"/>
      <c r="G324" s="85"/>
    </row>
    <row r="325" spans="1:7" x14ac:dyDescent="0.2">
      <c r="A325" s="58" t="s">
        <v>16</v>
      </c>
      <c r="B325" s="59" t="s">
        <v>5</v>
      </c>
      <c r="C325" s="21" t="s">
        <v>289</v>
      </c>
      <c r="D325" s="59">
        <v>333</v>
      </c>
      <c r="E325" s="59"/>
      <c r="F325" s="59">
        <f t="shared" si="5"/>
        <v>0</v>
      </c>
      <c r="G325" s="84"/>
    </row>
    <row r="326" spans="1:7" x14ac:dyDescent="0.2">
      <c r="A326" s="58" t="s">
        <v>376</v>
      </c>
      <c r="B326" s="59" t="s">
        <v>377</v>
      </c>
      <c r="C326" s="21" t="s">
        <v>378</v>
      </c>
      <c r="D326" s="59">
        <v>383</v>
      </c>
      <c r="E326" s="59"/>
      <c r="F326" s="59">
        <f t="shared" si="5"/>
        <v>0</v>
      </c>
      <c r="G326" s="84"/>
    </row>
    <row r="327" spans="1:7" x14ac:dyDescent="0.2">
      <c r="A327" s="58" t="s">
        <v>733</v>
      </c>
      <c r="B327" s="59" t="s">
        <v>377</v>
      </c>
      <c r="C327" s="21" t="s">
        <v>379</v>
      </c>
      <c r="D327" s="59">
        <v>508</v>
      </c>
      <c r="E327" s="59"/>
      <c r="F327" s="59">
        <f t="shared" si="5"/>
        <v>0</v>
      </c>
      <c r="G327" s="84"/>
    </row>
    <row r="328" spans="1:7" x14ac:dyDescent="0.2">
      <c r="A328" s="58" t="s">
        <v>734</v>
      </c>
      <c r="B328" s="59" t="s">
        <v>377</v>
      </c>
      <c r="C328" s="21" t="s">
        <v>735</v>
      </c>
      <c r="D328" s="59">
        <v>325</v>
      </c>
      <c r="E328" s="59"/>
      <c r="F328" s="59">
        <f t="shared" si="5"/>
        <v>0</v>
      </c>
      <c r="G328" s="84"/>
    </row>
    <row r="329" spans="1:7" x14ac:dyDescent="0.2">
      <c r="A329" s="58" t="s">
        <v>736</v>
      </c>
      <c r="B329" s="59" t="s">
        <v>377</v>
      </c>
      <c r="C329" s="21" t="s">
        <v>737</v>
      </c>
      <c r="D329" s="59">
        <v>658</v>
      </c>
      <c r="E329" s="59"/>
      <c r="F329" s="59">
        <f t="shared" si="5"/>
        <v>0</v>
      </c>
      <c r="G329" s="84"/>
    </row>
    <row r="330" spans="1:7" x14ac:dyDescent="0.2">
      <c r="A330" s="58" t="s">
        <v>738</v>
      </c>
      <c r="B330" s="59" t="s">
        <v>377</v>
      </c>
      <c r="C330" s="21" t="s">
        <v>380</v>
      </c>
      <c r="D330" s="59">
        <v>592</v>
      </c>
      <c r="E330" s="59"/>
      <c r="F330" s="59">
        <f t="shared" si="5"/>
        <v>0</v>
      </c>
      <c r="G330" s="84"/>
    </row>
    <row r="331" spans="1:7" x14ac:dyDescent="0.2">
      <c r="A331" s="58" t="s">
        <v>381</v>
      </c>
      <c r="B331" s="59" t="s">
        <v>382</v>
      </c>
      <c r="C331" s="21" t="s">
        <v>383</v>
      </c>
      <c r="D331" s="59">
        <v>3400</v>
      </c>
      <c r="E331" s="59"/>
      <c r="F331" s="59">
        <f t="shared" si="5"/>
        <v>0</v>
      </c>
      <c r="G331" s="84"/>
    </row>
    <row r="332" spans="1:7" x14ac:dyDescent="0.2">
      <c r="A332" s="35"/>
      <c r="B332" s="60"/>
      <c r="C332" s="22"/>
      <c r="D332" s="60"/>
      <c r="E332" s="4"/>
      <c r="F332" s="4"/>
      <c r="G332" s="88"/>
    </row>
    <row r="333" spans="1:7" x14ac:dyDescent="0.2">
      <c r="A333" s="20" t="s">
        <v>175</v>
      </c>
      <c r="B333" s="4"/>
      <c r="C333" s="12"/>
      <c r="D333" s="4"/>
      <c r="E333" s="4"/>
      <c r="F333" s="4"/>
      <c r="G333" s="85"/>
    </row>
    <row r="334" spans="1:7" x14ac:dyDescent="0.2">
      <c r="A334" s="58" t="s">
        <v>178</v>
      </c>
      <c r="B334" s="59">
        <v>100</v>
      </c>
      <c r="C334" s="21" t="s">
        <v>384</v>
      </c>
      <c r="D334" s="59">
        <v>352</v>
      </c>
      <c r="E334" s="59"/>
      <c r="F334" s="59">
        <f t="shared" si="5"/>
        <v>0</v>
      </c>
      <c r="G334" s="84"/>
    </row>
    <row r="335" spans="1:7" x14ac:dyDescent="0.2">
      <c r="A335" s="58" t="s">
        <v>179</v>
      </c>
      <c r="B335" s="59">
        <v>100</v>
      </c>
      <c r="C335" s="21" t="s">
        <v>385</v>
      </c>
      <c r="D335" s="59">
        <v>410</v>
      </c>
      <c r="E335" s="59"/>
      <c r="F335" s="59">
        <f t="shared" si="5"/>
        <v>0</v>
      </c>
      <c r="G335" s="84"/>
    </row>
    <row r="336" spans="1:7" x14ac:dyDescent="0.2">
      <c r="A336" s="58" t="s">
        <v>386</v>
      </c>
      <c r="B336" s="59" t="s">
        <v>387</v>
      </c>
      <c r="C336" s="21" t="s">
        <v>388</v>
      </c>
      <c r="D336" s="59">
        <v>320</v>
      </c>
      <c r="E336" s="59"/>
      <c r="F336" s="59">
        <f t="shared" si="5"/>
        <v>0</v>
      </c>
      <c r="G336" s="84"/>
    </row>
    <row r="337" spans="1:7" x14ac:dyDescent="0.2">
      <c r="A337" s="11"/>
      <c r="B337" s="4"/>
      <c r="C337" s="12"/>
      <c r="E337" s="4"/>
      <c r="F337" s="4"/>
      <c r="G337" s="85"/>
    </row>
    <row r="338" spans="1:7" x14ac:dyDescent="0.2">
      <c r="A338" s="23" t="s">
        <v>639</v>
      </c>
      <c r="B338" s="4"/>
      <c r="C338" s="12"/>
      <c r="E338" s="4"/>
      <c r="F338" s="4"/>
      <c r="G338" s="85"/>
    </row>
    <row r="339" spans="1:7" x14ac:dyDescent="0.2">
      <c r="A339" s="23" t="s">
        <v>389</v>
      </c>
      <c r="B339" s="4"/>
      <c r="C339" s="12"/>
      <c r="E339" s="4"/>
      <c r="F339" s="4"/>
      <c r="G339" s="85"/>
    </row>
    <row r="340" spans="1:7" x14ac:dyDescent="0.2">
      <c r="A340" s="58" t="s">
        <v>390</v>
      </c>
      <c r="B340" s="59" t="s">
        <v>391</v>
      </c>
      <c r="C340" s="21" t="s">
        <v>392</v>
      </c>
      <c r="D340" s="59">
        <v>10</v>
      </c>
      <c r="E340" s="59"/>
      <c r="F340" s="59">
        <f t="shared" si="5"/>
        <v>0</v>
      </c>
      <c r="G340" s="84"/>
    </row>
    <row r="341" spans="1:7" x14ac:dyDescent="0.2">
      <c r="A341" s="58" t="s">
        <v>393</v>
      </c>
      <c r="B341" s="59" t="s">
        <v>387</v>
      </c>
      <c r="C341" s="21" t="s">
        <v>394</v>
      </c>
      <c r="D341" s="59">
        <v>11</v>
      </c>
      <c r="E341" s="59"/>
      <c r="F341" s="59">
        <f t="shared" si="5"/>
        <v>0</v>
      </c>
      <c r="G341" s="84"/>
    </row>
    <row r="342" spans="1:7" x14ac:dyDescent="0.2">
      <c r="A342" s="58" t="s">
        <v>395</v>
      </c>
      <c r="B342" s="59" t="s">
        <v>387</v>
      </c>
      <c r="C342" s="21" t="s">
        <v>396</v>
      </c>
      <c r="D342" s="59">
        <v>18</v>
      </c>
      <c r="E342" s="59"/>
      <c r="F342" s="59">
        <f t="shared" si="5"/>
        <v>0</v>
      </c>
      <c r="G342" s="84"/>
    </row>
    <row r="343" spans="1:7" x14ac:dyDescent="0.2">
      <c r="A343" s="58" t="s">
        <v>397</v>
      </c>
      <c r="B343" s="59" t="s">
        <v>387</v>
      </c>
      <c r="C343" s="21" t="s">
        <v>398</v>
      </c>
      <c r="D343" s="59">
        <v>12</v>
      </c>
      <c r="E343" s="59"/>
      <c r="F343" s="59">
        <f t="shared" si="5"/>
        <v>0</v>
      </c>
      <c r="G343" s="84"/>
    </row>
    <row r="344" spans="1:7" x14ac:dyDescent="0.2">
      <c r="A344" s="58" t="s">
        <v>399</v>
      </c>
      <c r="B344" s="59" t="s">
        <v>387</v>
      </c>
      <c r="C344" s="21" t="s">
        <v>400</v>
      </c>
      <c r="D344" s="59">
        <v>12</v>
      </c>
      <c r="E344" s="59"/>
      <c r="F344" s="59">
        <f t="shared" ref="F344:F411" si="6">D344*E344</f>
        <v>0</v>
      </c>
      <c r="G344" s="84"/>
    </row>
    <row r="345" spans="1:7" x14ac:dyDescent="0.2">
      <c r="A345" s="58" t="s">
        <v>401</v>
      </c>
      <c r="B345" s="59">
        <v>33</v>
      </c>
      <c r="C345" s="21" t="s">
        <v>402</v>
      </c>
      <c r="D345" s="59">
        <v>18</v>
      </c>
      <c r="E345" s="59"/>
      <c r="F345" s="59">
        <f t="shared" si="6"/>
        <v>0</v>
      </c>
      <c r="G345" s="84"/>
    </row>
    <row r="346" spans="1:7" x14ac:dyDescent="0.2">
      <c r="A346" s="11"/>
      <c r="B346" s="4"/>
      <c r="C346" s="12"/>
      <c r="G346" s="85"/>
    </row>
    <row r="347" spans="1:7" x14ac:dyDescent="0.2">
      <c r="A347" s="20" t="s">
        <v>403</v>
      </c>
      <c r="B347" s="4"/>
      <c r="C347" s="12"/>
      <c r="G347" s="85"/>
    </row>
    <row r="348" spans="1:7" x14ac:dyDescent="0.2">
      <c r="A348" s="58" t="s">
        <v>99</v>
      </c>
      <c r="B348" s="59" t="s">
        <v>404</v>
      </c>
      <c r="C348" s="21" t="s">
        <v>340</v>
      </c>
      <c r="D348" s="59">
        <v>436</v>
      </c>
      <c r="E348" s="59"/>
      <c r="F348" s="59">
        <f t="shared" si="6"/>
        <v>0</v>
      </c>
      <c r="G348" s="81"/>
    </row>
    <row r="349" spans="1:7" x14ac:dyDescent="0.2">
      <c r="A349" s="58" t="s">
        <v>82</v>
      </c>
      <c r="B349" s="59" t="s">
        <v>405</v>
      </c>
      <c r="C349" s="21" t="s">
        <v>330</v>
      </c>
      <c r="D349" s="59">
        <v>260</v>
      </c>
      <c r="E349" s="59"/>
      <c r="F349" s="59">
        <f t="shared" si="6"/>
        <v>0</v>
      </c>
      <c r="G349" s="81"/>
    </row>
    <row r="350" spans="1:7" x14ac:dyDescent="0.2">
      <c r="A350" s="11"/>
      <c r="B350" s="4"/>
      <c r="C350" s="12"/>
      <c r="G350" s="85"/>
    </row>
    <row r="351" spans="1:7" x14ac:dyDescent="0.2">
      <c r="A351" s="20" t="s">
        <v>185</v>
      </c>
      <c r="B351" s="4"/>
      <c r="C351" s="12"/>
      <c r="G351" s="85"/>
    </row>
    <row r="352" spans="1:7" x14ac:dyDescent="0.2">
      <c r="A352" s="20" t="s">
        <v>186</v>
      </c>
      <c r="B352" s="62"/>
      <c r="C352" s="25"/>
      <c r="D352" s="62"/>
      <c r="G352" s="89"/>
    </row>
    <row r="353" spans="1:7" x14ac:dyDescent="0.2">
      <c r="A353" s="58" t="s">
        <v>406</v>
      </c>
      <c r="B353" s="59">
        <v>1000</v>
      </c>
      <c r="C353" s="21" t="s">
        <v>407</v>
      </c>
      <c r="D353" s="59">
        <v>910</v>
      </c>
      <c r="E353" s="59"/>
      <c r="F353" s="59">
        <f t="shared" si="6"/>
        <v>0</v>
      </c>
      <c r="G353" s="84"/>
    </row>
    <row r="354" spans="1:7" x14ac:dyDescent="0.2">
      <c r="A354" s="58" t="s">
        <v>408</v>
      </c>
      <c r="B354" s="59" t="s">
        <v>409</v>
      </c>
      <c r="C354" s="21" t="s">
        <v>410</v>
      </c>
      <c r="D354" s="59">
        <v>1575</v>
      </c>
      <c r="E354" s="59"/>
      <c r="F354" s="59">
        <f t="shared" si="6"/>
        <v>0</v>
      </c>
      <c r="G354" s="84"/>
    </row>
    <row r="355" spans="1:7" x14ac:dyDescent="0.2">
      <c r="A355" s="58" t="s">
        <v>408</v>
      </c>
      <c r="B355" s="59" t="s">
        <v>411</v>
      </c>
      <c r="C355" s="21" t="s">
        <v>412</v>
      </c>
      <c r="D355" s="59">
        <v>3500</v>
      </c>
      <c r="E355" s="59"/>
      <c r="F355" s="59">
        <f t="shared" si="6"/>
        <v>0</v>
      </c>
      <c r="G355" s="84"/>
    </row>
    <row r="356" spans="1:7" x14ac:dyDescent="0.2">
      <c r="A356" s="11"/>
      <c r="B356" s="4"/>
      <c r="C356" s="12"/>
      <c r="G356" s="85"/>
    </row>
    <row r="357" spans="1:7" x14ac:dyDescent="0.2">
      <c r="A357" s="20" t="s">
        <v>413</v>
      </c>
      <c r="B357" s="4"/>
      <c r="C357" s="12"/>
      <c r="G357" s="85"/>
    </row>
    <row r="358" spans="1:7" x14ac:dyDescent="0.2">
      <c r="A358" s="58" t="s">
        <v>414</v>
      </c>
      <c r="B358" s="64" t="s">
        <v>415</v>
      </c>
      <c r="C358" s="21" t="s">
        <v>416</v>
      </c>
      <c r="D358" s="59">
        <v>2350</v>
      </c>
      <c r="E358" s="59"/>
      <c r="F358" s="59">
        <f t="shared" si="6"/>
        <v>0</v>
      </c>
      <c r="G358" s="84"/>
    </row>
    <row r="359" spans="1:7" x14ac:dyDescent="0.2">
      <c r="A359" s="58" t="s">
        <v>414</v>
      </c>
      <c r="B359" s="59" t="s">
        <v>417</v>
      </c>
      <c r="C359" s="21" t="s">
        <v>418</v>
      </c>
      <c r="D359" s="59">
        <v>1880</v>
      </c>
      <c r="E359" s="59"/>
      <c r="F359" s="59">
        <f t="shared" si="6"/>
        <v>0</v>
      </c>
      <c r="G359" s="84"/>
    </row>
    <row r="360" spans="1:7" x14ac:dyDescent="0.2">
      <c r="A360" s="58" t="s">
        <v>419</v>
      </c>
      <c r="B360" s="59" t="s">
        <v>420</v>
      </c>
      <c r="C360" s="21" t="s">
        <v>421</v>
      </c>
      <c r="D360" s="59">
        <v>665</v>
      </c>
      <c r="E360" s="59"/>
      <c r="F360" s="59">
        <f t="shared" si="6"/>
        <v>0</v>
      </c>
      <c r="G360" s="84"/>
    </row>
    <row r="361" spans="1:7" x14ac:dyDescent="0.2">
      <c r="A361" s="58" t="s">
        <v>422</v>
      </c>
      <c r="B361" s="59">
        <v>1000</v>
      </c>
      <c r="C361" s="21" t="s">
        <v>423</v>
      </c>
      <c r="D361" s="59">
        <v>990</v>
      </c>
      <c r="E361" s="59"/>
      <c r="F361" s="59">
        <f t="shared" si="6"/>
        <v>0</v>
      </c>
      <c r="G361" s="84"/>
    </row>
    <row r="362" spans="1:7" x14ac:dyDescent="0.2">
      <c r="A362" s="58" t="s">
        <v>424</v>
      </c>
      <c r="B362" s="59">
        <v>250</v>
      </c>
      <c r="C362" s="21" t="s">
        <v>425</v>
      </c>
      <c r="D362" s="59">
        <v>344</v>
      </c>
      <c r="E362" s="59"/>
      <c r="F362" s="59">
        <f t="shared" si="6"/>
        <v>0</v>
      </c>
      <c r="G362" s="84"/>
    </row>
    <row r="363" spans="1:7" x14ac:dyDescent="0.2">
      <c r="A363" s="11"/>
      <c r="B363" s="4"/>
      <c r="C363" s="12"/>
      <c r="G363" s="85"/>
    </row>
    <row r="364" spans="1:7" x14ac:dyDescent="0.2">
      <c r="A364" s="20" t="s">
        <v>426</v>
      </c>
      <c r="B364" s="4"/>
      <c r="C364" s="12"/>
      <c r="G364" s="85"/>
    </row>
    <row r="365" spans="1:7" x14ac:dyDescent="0.2">
      <c r="A365" s="58" t="s">
        <v>427</v>
      </c>
      <c r="B365" s="59">
        <v>1000</v>
      </c>
      <c r="C365" s="21" t="s">
        <v>428</v>
      </c>
      <c r="D365" s="59">
        <v>569</v>
      </c>
      <c r="E365" s="59"/>
      <c r="F365" s="59">
        <f t="shared" si="6"/>
        <v>0</v>
      </c>
      <c r="G365" s="81"/>
    </row>
    <row r="366" spans="1:7" x14ac:dyDescent="0.2">
      <c r="A366" s="58" t="s">
        <v>429</v>
      </c>
      <c r="B366" s="59" t="s">
        <v>430</v>
      </c>
      <c r="C366" s="21" t="s">
        <v>431</v>
      </c>
      <c r="D366" s="59">
        <v>1701</v>
      </c>
      <c r="E366" s="59"/>
      <c r="F366" s="59">
        <f t="shared" si="6"/>
        <v>0</v>
      </c>
      <c r="G366" s="81"/>
    </row>
    <row r="367" spans="1:7" x14ac:dyDescent="0.2">
      <c r="A367" s="58" t="s">
        <v>432</v>
      </c>
      <c r="B367" s="59">
        <v>500</v>
      </c>
      <c r="C367" s="21" t="s">
        <v>433</v>
      </c>
      <c r="D367" s="59">
        <v>1054</v>
      </c>
      <c r="E367" s="59"/>
      <c r="F367" s="59">
        <f t="shared" si="6"/>
        <v>0</v>
      </c>
      <c r="G367" s="81"/>
    </row>
    <row r="368" spans="1:7" x14ac:dyDescent="0.2">
      <c r="A368" s="58" t="s">
        <v>434</v>
      </c>
      <c r="B368" s="59">
        <v>500</v>
      </c>
      <c r="C368" s="21" t="s">
        <v>435</v>
      </c>
      <c r="D368" s="59">
        <v>1054</v>
      </c>
      <c r="E368" s="59"/>
      <c r="F368" s="59">
        <f t="shared" si="6"/>
        <v>0</v>
      </c>
      <c r="G368" s="81"/>
    </row>
    <row r="369" spans="1:7" x14ac:dyDescent="0.2">
      <c r="A369" s="12"/>
      <c r="C369" s="12"/>
      <c r="G369" s="87"/>
    </row>
    <row r="370" spans="1:7" x14ac:dyDescent="0.2">
      <c r="A370" s="20" t="s">
        <v>186</v>
      </c>
      <c r="C370" s="12"/>
      <c r="G370" s="87"/>
    </row>
    <row r="371" spans="1:7" x14ac:dyDescent="0.2">
      <c r="A371" s="58" t="s">
        <v>188</v>
      </c>
      <c r="B371" s="59">
        <v>500</v>
      </c>
      <c r="C371" s="21" t="s">
        <v>436</v>
      </c>
      <c r="D371" s="59">
        <v>496</v>
      </c>
      <c r="E371" s="59"/>
      <c r="F371" s="59">
        <f t="shared" si="6"/>
        <v>0</v>
      </c>
      <c r="G371" s="81"/>
    </row>
    <row r="372" spans="1:7" x14ac:dyDescent="0.2">
      <c r="A372" s="58" t="s">
        <v>437</v>
      </c>
      <c r="B372" s="64" t="s">
        <v>438</v>
      </c>
      <c r="C372" s="21" t="s">
        <v>439</v>
      </c>
      <c r="D372" s="59">
        <v>1647</v>
      </c>
      <c r="E372" s="59"/>
      <c r="F372" s="59">
        <f t="shared" si="6"/>
        <v>0</v>
      </c>
      <c r="G372" s="81"/>
    </row>
    <row r="373" spans="1:7" x14ac:dyDescent="0.2">
      <c r="A373" s="58" t="s">
        <v>440</v>
      </c>
      <c r="B373" s="64">
        <v>500</v>
      </c>
      <c r="C373" s="21" t="s">
        <v>441</v>
      </c>
      <c r="D373" s="59">
        <v>590</v>
      </c>
      <c r="E373" s="59"/>
      <c r="F373" s="59">
        <f t="shared" si="6"/>
        <v>0</v>
      </c>
      <c r="G373" s="81"/>
    </row>
    <row r="374" spans="1:7" x14ac:dyDescent="0.2">
      <c r="A374" s="58" t="s">
        <v>187</v>
      </c>
      <c r="B374" s="59">
        <v>1000</v>
      </c>
      <c r="C374" s="21" t="s">
        <v>442</v>
      </c>
      <c r="D374" s="59">
        <v>274</v>
      </c>
      <c r="E374" s="59"/>
      <c r="F374" s="59">
        <f t="shared" si="6"/>
        <v>0</v>
      </c>
      <c r="G374" s="81"/>
    </row>
    <row r="375" spans="1:7" x14ac:dyDescent="0.2">
      <c r="A375" s="35"/>
      <c r="B375" s="60"/>
      <c r="C375" s="22"/>
      <c r="D375" s="60"/>
      <c r="E375" s="60"/>
      <c r="F375" s="60"/>
      <c r="G375" s="87"/>
    </row>
    <row r="376" spans="1:7" x14ac:dyDescent="0.2">
      <c r="A376" s="20" t="s">
        <v>443</v>
      </c>
      <c r="C376" s="12"/>
      <c r="E376" s="60"/>
      <c r="F376" s="60"/>
      <c r="G376" s="90"/>
    </row>
    <row r="377" spans="1:7" x14ac:dyDescent="0.2">
      <c r="A377" s="58" t="s">
        <v>198</v>
      </c>
      <c r="B377" s="65">
        <v>500</v>
      </c>
      <c r="C377" s="30" t="s">
        <v>444</v>
      </c>
      <c r="D377" s="65">
        <v>716</v>
      </c>
      <c r="E377" s="65"/>
      <c r="F377" s="59">
        <f t="shared" si="6"/>
        <v>0</v>
      </c>
      <c r="G377" s="81"/>
    </row>
    <row r="378" spans="1:7" x14ac:dyDescent="0.2">
      <c r="A378" s="58" t="s">
        <v>200</v>
      </c>
      <c r="B378" s="65">
        <v>150</v>
      </c>
      <c r="C378" s="30" t="s">
        <v>445</v>
      </c>
      <c r="D378" s="65">
        <v>257</v>
      </c>
      <c r="E378" s="65"/>
      <c r="F378" s="59">
        <f t="shared" si="6"/>
        <v>0</v>
      </c>
      <c r="G378" s="81"/>
    </row>
    <row r="379" spans="1:7" x14ac:dyDescent="0.2">
      <c r="A379" s="58" t="s">
        <v>201</v>
      </c>
      <c r="B379" s="65">
        <v>150</v>
      </c>
      <c r="C379" s="30" t="s">
        <v>446</v>
      </c>
      <c r="D379" s="65">
        <v>287</v>
      </c>
      <c r="E379" s="65"/>
      <c r="F379" s="59">
        <f t="shared" si="6"/>
        <v>0</v>
      </c>
      <c r="G379" s="81"/>
    </row>
    <row r="380" spans="1:7" x14ac:dyDescent="0.2">
      <c r="A380" s="58" t="s">
        <v>447</v>
      </c>
      <c r="B380" s="65">
        <v>1200</v>
      </c>
      <c r="C380" s="30" t="s">
        <v>448</v>
      </c>
      <c r="D380" s="65">
        <v>1215</v>
      </c>
      <c r="E380" s="65"/>
      <c r="F380" s="59">
        <f t="shared" si="6"/>
        <v>0</v>
      </c>
      <c r="G380" s="81"/>
    </row>
    <row r="381" spans="1:7" x14ac:dyDescent="0.2">
      <c r="A381" s="58" t="s">
        <v>199</v>
      </c>
      <c r="B381" s="65">
        <v>500</v>
      </c>
      <c r="C381" s="30" t="s">
        <v>449</v>
      </c>
      <c r="D381" s="65">
        <v>492</v>
      </c>
      <c r="E381" s="65"/>
      <c r="F381" s="59">
        <f t="shared" si="6"/>
        <v>0</v>
      </c>
      <c r="G381" s="81"/>
    </row>
    <row r="382" spans="1:7" x14ac:dyDescent="0.2">
      <c r="A382" s="12"/>
      <c r="C382" s="12"/>
      <c r="E382" s="60"/>
      <c r="F382" s="60"/>
      <c r="G382" s="87"/>
    </row>
    <row r="383" spans="1:7" x14ac:dyDescent="0.2">
      <c r="A383" s="20" t="s">
        <v>75</v>
      </c>
      <c r="C383" s="12"/>
      <c r="E383" s="60"/>
      <c r="F383" s="60"/>
      <c r="G383" s="87"/>
    </row>
    <row r="384" spans="1:7" x14ac:dyDescent="0.2">
      <c r="A384" s="58" t="s">
        <v>450</v>
      </c>
      <c r="B384" s="65">
        <v>480</v>
      </c>
      <c r="C384" s="30" t="s">
        <v>451</v>
      </c>
      <c r="D384" s="65">
        <v>1021</v>
      </c>
      <c r="E384" s="65"/>
      <c r="F384" s="59">
        <f t="shared" si="6"/>
        <v>0</v>
      </c>
      <c r="G384" s="81"/>
    </row>
    <row r="385" spans="1:7" x14ac:dyDescent="0.2">
      <c r="A385" s="58" t="s">
        <v>452</v>
      </c>
      <c r="B385" s="65">
        <v>250</v>
      </c>
      <c r="C385" s="30" t="s">
        <v>453</v>
      </c>
      <c r="D385" s="65">
        <v>650</v>
      </c>
      <c r="E385" s="65"/>
      <c r="F385" s="59">
        <f t="shared" si="6"/>
        <v>0</v>
      </c>
      <c r="G385" s="81"/>
    </row>
    <row r="386" spans="1:7" x14ac:dyDescent="0.2">
      <c r="A386" s="12"/>
      <c r="C386" s="12"/>
      <c r="E386" s="60"/>
      <c r="F386" s="60"/>
      <c r="G386" s="87"/>
    </row>
    <row r="387" spans="1:7" x14ac:dyDescent="0.2">
      <c r="A387" s="20" t="s">
        <v>208</v>
      </c>
      <c r="C387" s="12"/>
      <c r="E387" s="60"/>
      <c r="F387" s="60"/>
      <c r="G387" s="87"/>
    </row>
    <row r="388" spans="1:7" x14ac:dyDescent="0.2">
      <c r="A388" s="58" t="s">
        <v>210</v>
      </c>
      <c r="B388" s="65">
        <v>250</v>
      </c>
      <c r="C388" s="30" t="s">
        <v>454</v>
      </c>
      <c r="D388" s="65">
        <v>405</v>
      </c>
      <c r="E388" s="65"/>
      <c r="F388" s="59">
        <f t="shared" si="6"/>
        <v>0</v>
      </c>
      <c r="G388" s="81"/>
    </row>
    <row r="389" spans="1:7" x14ac:dyDescent="0.2">
      <c r="A389" s="58" t="s">
        <v>455</v>
      </c>
      <c r="B389" s="65" t="s">
        <v>456</v>
      </c>
      <c r="C389" s="30" t="s">
        <v>457</v>
      </c>
      <c r="D389" s="65">
        <v>870</v>
      </c>
      <c r="E389" s="65"/>
      <c r="F389" s="59">
        <f t="shared" si="6"/>
        <v>0</v>
      </c>
      <c r="G389" s="81"/>
    </row>
    <row r="390" spans="1:7" x14ac:dyDescent="0.2">
      <c r="A390" s="58" t="s">
        <v>458</v>
      </c>
      <c r="B390" s="59">
        <v>500</v>
      </c>
      <c r="C390" s="21" t="s">
        <v>459</v>
      </c>
      <c r="D390" s="59">
        <v>939</v>
      </c>
      <c r="E390" s="59"/>
      <c r="F390" s="59">
        <f t="shared" si="6"/>
        <v>0</v>
      </c>
      <c r="G390" s="81"/>
    </row>
    <row r="391" spans="1:7" x14ac:dyDescent="0.2">
      <c r="A391" s="58" t="s">
        <v>460</v>
      </c>
      <c r="B391" s="59">
        <v>500</v>
      </c>
      <c r="C391" s="21" t="s">
        <v>461</v>
      </c>
      <c r="D391" s="59">
        <v>820</v>
      </c>
      <c r="E391" s="59"/>
      <c r="F391" s="59">
        <f t="shared" si="6"/>
        <v>0</v>
      </c>
      <c r="G391" s="81"/>
    </row>
    <row r="392" spans="1:7" x14ac:dyDescent="0.2">
      <c r="A392" s="58" t="s">
        <v>462</v>
      </c>
      <c r="B392" s="59">
        <v>250</v>
      </c>
      <c r="C392" s="21" t="s">
        <v>463</v>
      </c>
      <c r="D392" s="59">
        <v>375</v>
      </c>
      <c r="E392" s="59"/>
      <c r="F392" s="59">
        <f t="shared" si="6"/>
        <v>0</v>
      </c>
      <c r="G392" s="81"/>
    </row>
    <row r="393" spans="1:7" x14ac:dyDescent="0.2">
      <c r="A393" s="12"/>
      <c r="C393" s="12"/>
      <c r="G393" s="87"/>
    </row>
    <row r="394" spans="1:7" x14ac:dyDescent="0.2">
      <c r="A394" s="20" t="s">
        <v>464</v>
      </c>
      <c r="C394" s="12"/>
      <c r="G394" s="87"/>
    </row>
    <row r="395" spans="1:7" x14ac:dyDescent="0.2">
      <c r="A395" s="58" t="s">
        <v>464</v>
      </c>
      <c r="B395" s="59" t="s">
        <v>465</v>
      </c>
      <c r="C395" s="21" t="s">
        <v>466</v>
      </c>
      <c r="D395" s="59">
        <v>13900</v>
      </c>
      <c r="E395" s="59"/>
      <c r="F395" s="59">
        <f t="shared" si="6"/>
        <v>0</v>
      </c>
      <c r="G395" s="81"/>
    </row>
    <row r="396" spans="1:7" x14ac:dyDescent="0.2">
      <c r="A396" s="58" t="s">
        <v>467</v>
      </c>
      <c r="B396" s="59" t="s">
        <v>382</v>
      </c>
      <c r="C396" s="21" t="s">
        <v>468</v>
      </c>
      <c r="D396" s="59">
        <v>240</v>
      </c>
      <c r="E396" s="59"/>
      <c r="F396" s="59">
        <f t="shared" si="6"/>
        <v>0</v>
      </c>
      <c r="G396" s="81"/>
    </row>
    <row r="397" spans="1:7" x14ac:dyDescent="0.2">
      <c r="A397" s="58" t="s">
        <v>469</v>
      </c>
      <c r="B397" s="59">
        <v>250</v>
      </c>
      <c r="C397" s="21" t="s">
        <v>470</v>
      </c>
      <c r="D397" s="59">
        <v>425</v>
      </c>
      <c r="E397" s="59"/>
      <c r="F397" s="59">
        <f t="shared" si="6"/>
        <v>0</v>
      </c>
      <c r="G397" s="81"/>
    </row>
    <row r="398" spans="1:7" x14ac:dyDescent="0.2">
      <c r="A398" s="58" t="s">
        <v>471</v>
      </c>
      <c r="B398" s="59">
        <v>250</v>
      </c>
      <c r="C398" s="21" t="s">
        <v>472</v>
      </c>
      <c r="D398" s="59">
        <v>477</v>
      </c>
      <c r="E398" s="59"/>
      <c r="F398" s="59">
        <f t="shared" si="6"/>
        <v>0</v>
      </c>
      <c r="G398" s="81"/>
    </row>
    <row r="399" spans="1:7" x14ac:dyDescent="0.2">
      <c r="A399"/>
      <c r="B399" s="60"/>
      <c r="C399" s="22"/>
      <c r="D399" s="60"/>
      <c r="E399" s="60"/>
      <c r="F399" s="60"/>
      <c r="G399" s="77"/>
    </row>
    <row r="400" spans="1:7" x14ac:dyDescent="0.2">
      <c r="A400" s="99" t="s">
        <v>732</v>
      </c>
      <c r="C400" s="12"/>
      <c r="G400" s="87"/>
    </row>
    <row r="401" spans="1:7" x14ac:dyDescent="0.2">
      <c r="A401" s="58" t="s">
        <v>652</v>
      </c>
      <c r="B401" s="64">
        <v>540</v>
      </c>
      <c r="C401" s="21" t="s">
        <v>675</v>
      </c>
      <c r="D401" s="59">
        <v>556</v>
      </c>
      <c r="E401" s="63"/>
      <c r="F401" s="59">
        <f t="shared" ref="F401:F404" si="7">D401*E401</f>
        <v>0</v>
      </c>
      <c r="G401" s="81"/>
    </row>
    <row r="402" spans="1:7" x14ac:dyDescent="0.2">
      <c r="A402" s="58" t="s">
        <v>673</v>
      </c>
      <c r="B402" s="64">
        <v>500</v>
      </c>
      <c r="C402" s="21" t="s">
        <v>676</v>
      </c>
      <c r="D402" s="59">
        <v>590</v>
      </c>
      <c r="E402" s="63"/>
      <c r="F402" s="59">
        <f t="shared" si="7"/>
        <v>0</v>
      </c>
      <c r="G402" s="81"/>
    </row>
    <row r="403" spans="1:7" x14ac:dyDescent="0.2">
      <c r="A403" s="58" t="s">
        <v>655</v>
      </c>
      <c r="B403" s="64" t="s">
        <v>658</v>
      </c>
      <c r="C403" s="21" t="s">
        <v>677</v>
      </c>
      <c r="D403" s="59">
        <v>80</v>
      </c>
      <c r="E403" s="63"/>
      <c r="F403" s="59">
        <f t="shared" si="7"/>
        <v>0</v>
      </c>
      <c r="G403" s="81"/>
    </row>
    <row r="404" spans="1:7" x14ac:dyDescent="0.2">
      <c r="A404" s="58" t="s">
        <v>223</v>
      </c>
      <c r="B404" s="64" t="s">
        <v>674</v>
      </c>
      <c r="C404" s="21" t="s">
        <v>678</v>
      </c>
      <c r="D404" s="59">
        <v>1926</v>
      </c>
      <c r="E404" s="63"/>
      <c r="F404" s="59">
        <f t="shared" si="7"/>
        <v>0</v>
      </c>
      <c r="G404" s="81"/>
    </row>
    <row r="405" spans="1:7" x14ac:dyDescent="0.2">
      <c r="A405" s="12"/>
      <c r="C405" s="12"/>
      <c r="G405" s="91"/>
    </row>
    <row r="406" spans="1:7" x14ac:dyDescent="0.2">
      <c r="A406" s="31" t="s">
        <v>473</v>
      </c>
      <c r="C406" s="12"/>
      <c r="G406" s="87"/>
    </row>
    <row r="407" spans="1:7" x14ac:dyDescent="0.2">
      <c r="A407" s="58" t="s">
        <v>226</v>
      </c>
      <c r="B407" s="63" t="s">
        <v>474</v>
      </c>
      <c r="C407" s="27" t="s">
        <v>475</v>
      </c>
      <c r="D407" s="63">
        <v>1036</v>
      </c>
      <c r="E407" s="63"/>
      <c r="F407" s="59">
        <f t="shared" si="6"/>
        <v>0</v>
      </c>
      <c r="G407" s="81"/>
    </row>
    <row r="408" spans="1:7" x14ac:dyDescent="0.2">
      <c r="A408" s="58" t="s">
        <v>230</v>
      </c>
      <c r="B408" s="63" t="s">
        <v>476</v>
      </c>
      <c r="C408" s="27" t="s">
        <v>477</v>
      </c>
      <c r="D408" s="63">
        <v>1925</v>
      </c>
      <c r="E408" s="63"/>
      <c r="F408" s="59">
        <f t="shared" si="6"/>
        <v>0</v>
      </c>
      <c r="G408" s="81"/>
    </row>
    <row r="409" spans="1:7" x14ac:dyDescent="0.2">
      <c r="A409" s="58" t="s">
        <v>478</v>
      </c>
      <c r="B409" s="63" t="s">
        <v>5</v>
      </c>
      <c r="C409" s="27" t="s">
        <v>479</v>
      </c>
      <c r="D409" s="63">
        <v>590</v>
      </c>
      <c r="E409" s="63"/>
      <c r="F409" s="59">
        <f t="shared" si="6"/>
        <v>0</v>
      </c>
      <c r="G409" s="81"/>
    </row>
    <row r="410" spans="1:7" x14ac:dyDescent="0.2">
      <c r="A410" s="58" t="s">
        <v>480</v>
      </c>
      <c r="B410" s="63" t="s">
        <v>333</v>
      </c>
      <c r="C410" s="27" t="s">
        <v>481</v>
      </c>
      <c r="D410" s="63">
        <v>790</v>
      </c>
      <c r="E410" s="63"/>
      <c r="F410" s="59">
        <f t="shared" si="6"/>
        <v>0</v>
      </c>
      <c r="G410" s="81"/>
    </row>
    <row r="411" spans="1:7" x14ac:dyDescent="0.2">
      <c r="A411" s="58" t="s">
        <v>231</v>
      </c>
      <c r="B411" s="63" t="s">
        <v>482</v>
      </c>
      <c r="C411" s="27" t="s">
        <v>241</v>
      </c>
      <c r="D411" s="63">
        <v>228</v>
      </c>
      <c r="E411" s="63"/>
      <c r="F411" s="59">
        <f t="shared" si="6"/>
        <v>0</v>
      </c>
      <c r="G411" s="81"/>
    </row>
    <row r="412" spans="1:7" x14ac:dyDescent="0.2">
      <c r="A412" s="31"/>
      <c r="C412" s="12"/>
      <c r="G412" s="87"/>
    </row>
    <row r="413" spans="1:7" x14ac:dyDescent="0.2">
      <c r="A413" s="20" t="s">
        <v>242</v>
      </c>
      <c r="C413" s="12"/>
      <c r="G413" s="87"/>
    </row>
    <row r="414" spans="1:7" x14ac:dyDescent="0.2">
      <c r="A414" s="58" t="s">
        <v>483</v>
      </c>
      <c r="B414" s="59" t="s">
        <v>484</v>
      </c>
      <c r="C414" s="21" t="s">
        <v>485</v>
      </c>
      <c r="D414" s="59">
        <v>673</v>
      </c>
      <c r="E414" s="59"/>
      <c r="F414" s="59">
        <f t="shared" ref="F414:F477" si="8">D414*E414</f>
        <v>0</v>
      </c>
      <c r="G414" s="81"/>
    </row>
    <row r="415" spans="1:7" x14ac:dyDescent="0.2">
      <c r="A415" s="58" t="s">
        <v>486</v>
      </c>
      <c r="B415" s="59" t="s">
        <v>5</v>
      </c>
      <c r="C415" s="21" t="s">
        <v>487</v>
      </c>
      <c r="D415" s="59">
        <v>590</v>
      </c>
      <c r="E415" s="59"/>
      <c r="F415" s="59">
        <f t="shared" si="8"/>
        <v>0</v>
      </c>
      <c r="G415" s="81"/>
    </row>
    <row r="416" spans="1:7" x14ac:dyDescent="0.2">
      <c r="A416" s="58" t="s">
        <v>243</v>
      </c>
      <c r="B416" s="59" t="s">
        <v>488</v>
      </c>
      <c r="C416" s="21" t="s">
        <v>489</v>
      </c>
      <c r="D416" s="59">
        <v>667</v>
      </c>
      <c r="E416" s="59"/>
      <c r="F416" s="59">
        <f t="shared" si="8"/>
        <v>0</v>
      </c>
      <c r="G416" s="81"/>
    </row>
    <row r="417" spans="1:7" x14ac:dyDescent="0.2">
      <c r="A417" s="58" t="s">
        <v>490</v>
      </c>
      <c r="B417" s="59" t="s">
        <v>184</v>
      </c>
      <c r="C417" s="21" t="s">
        <v>491</v>
      </c>
      <c r="D417" s="59">
        <v>246</v>
      </c>
      <c r="E417" s="59"/>
      <c r="F417" s="59">
        <f t="shared" si="8"/>
        <v>0</v>
      </c>
      <c r="G417" s="81"/>
    </row>
    <row r="418" spans="1:7" x14ac:dyDescent="0.2">
      <c r="A418" s="58" t="s">
        <v>492</v>
      </c>
      <c r="B418" s="59" t="s">
        <v>465</v>
      </c>
      <c r="C418" s="21" t="s">
        <v>493</v>
      </c>
      <c r="D418" s="59">
        <v>760</v>
      </c>
      <c r="E418" s="59"/>
      <c r="F418" s="59">
        <f t="shared" si="8"/>
        <v>0</v>
      </c>
      <c r="G418" s="81"/>
    </row>
    <row r="419" spans="1:7" x14ac:dyDescent="0.2">
      <c r="A419" s="35"/>
      <c r="C419" s="12"/>
      <c r="G419" s="87"/>
    </row>
    <row r="420" spans="1:7" x14ac:dyDescent="0.2">
      <c r="A420" s="20" t="s">
        <v>494</v>
      </c>
      <c r="C420" s="12"/>
      <c r="G420" s="87"/>
    </row>
    <row r="421" spans="1:7" x14ac:dyDescent="0.2">
      <c r="A421" s="58" t="s">
        <v>495</v>
      </c>
      <c r="B421" s="59" t="s">
        <v>496</v>
      </c>
      <c r="C421" s="21" t="s">
        <v>497</v>
      </c>
      <c r="D421" s="59">
        <v>667</v>
      </c>
      <c r="E421" s="59"/>
      <c r="F421" s="59">
        <f t="shared" si="8"/>
        <v>0</v>
      </c>
      <c r="G421" s="81"/>
    </row>
    <row r="422" spans="1:7" x14ac:dyDescent="0.2">
      <c r="A422" s="58" t="s">
        <v>498</v>
      </c>
      <c r="B422" s="59" t="s">
        <v>5</v>
      </c>
      <c r="C422" s="21" t="s">
        <v>499</v>
      </c>
      <c r="D422" s="59">
        <v>746</v>
      </c>
      <c r="E422" s="59"/>
      <c r="F422" s="59">
        <f t="shared" si="8"/>
        <v>0</v>
      </c>
      <c r="G422" s="81"/>
    </row>
    <row r="423" spans="1:7" x14ac:dyDescent="0.2">
      <c r="A423" s="58" t="s">
        <v>500</v>
      </c>
      <c r="B423" s="59" t="s">
        <v>377</v>
      </c>
      <c r="C423" s="21" t="s">
        <v>501</v>
      </c>
      <c r="D423" s="59">
        <v>507</v>
      </c>
      <c r="E423" s="59"/>
      <c r="F423" s="59">
        <f t="shared" si="8"/>
        <v>0</v>
      </c>
      <c r="G423" s="81"/>
    </row>
    <row r="424" spans="1:7" x14ac:dyDescent="0.2">
      <c r="A424" s="58" t="s">
        <v>502</v>
      </c>
      <c r="B424" s="59" t="s">
        <v>465</v>
      </c>
      <c r="C424" s="21" t="s">
        <v>503</v>
      </c>
      <c r="D424" s="59">
        <v>590</v>
      </c>
      <c r="E424" s="59"/>
      <c r="F424" s="59">
        <f t="shared" si="8"/>
        <v>0</v>
      </c>
      <c r="G424" s="81"/>
    </row>
    <row r="425" spans="1:7" x14ac:dyDescent="0.2">
      <c r="A425" s="35"/>
      <c r="C425" s="12"/>
      <c r="G425" s="87"/>
    </row>
    <row r="426" spans="1:7" x14ac:dyDescent="0.2">
      <c r="A426" s="20" t="s">
        <v>504</v>
      </c>
      <c r="C426" s="12"/>
      <c r="G426" s="87"/>
    </row>
    <row r="427" spans="1:7" x14ac:dyDescent="0.2">
      <c r="A427" s="58" t="s">
        <v>505</v>
      </c>
      <c r="B427" s="59" t="s">
        <v>382</v>
      </c>
      <c r="C427" s="21" t="s">
        <v>506</v>
      </c>
      <c r="D427" s="59">
        <v>8600</v>
      </c>
      <c r="E427" s="59"/>
      <c r="F427" s="59">
        <f t="shared" si="8"/>
        <v>0</v>
      </c>
      <c r="G427" s="81"/>
    </row>
    <row r="428" spans="1:7" x14ac:dyDescent="0.2">
      <c r="A428" s="58" t="s">
        <v>507</v>
      </c>
      <c r="B428" s="59" t="s">
        <v>508</v>
      </c>
      <c r="C428" s="21" t="s">
        <v>509</v>
      </c>
      <c r="D428" s="59">
        <v>11000</v>
      </c>
      <c r="E428" s="59"/>
      <c r="F428" s="59">
        <f t="shared" si="8"/>
        <v>0</v>
      </c>
      <c r="G428" s="81"/>
    </row>
    <row r="429" spans="1:7" x14ac:dyDescent="0.2">
      <c r="A429" s="58" t="s">
        <v>510</v>
      </c>
      <c r="B429" s="59" t="s">
        <v>382</v>
      </c>
      <c r="C429" s="21" t="s">
        <v>511</v>
      </c>
      <c r="D429" s="59">
        <v>4300</v>
      </c>
      <c r="E429" s="59"/>
      <c r="F429" s="59">
        <f t="shared" si="8"/>
        <v>0</v>
      </c>
      <c r="G429" s="81"/>
    </row>
    <row r="430" spans="1:7" x14ac:dyDescent="0.2">
      <c r="A430" s="58" t="s">
        <v>512</v>
      </c>
      <c r="B430" s="59" t="s">
        <v>382</v>
      </c>
      <c r="C430" s="21" t="s">
        <v>681</v>
      </c>
      <c r="D430" s="59">
        <v>2900</v>
      </c>
      <c r="E430" s="59"/>
      <c r="F430" s="59">
        <f t="shared" si="8"/>
        <v>0</v>
      </c>
      <c r="G430" s="81"/>
    </row>
    <row r="431" spans="1:7" x14ac:dyDescent="0.2">
      <c r="A431" s="58" t="s">
        <v>513</v>
      </c>
      <c r="B431" s="59" t="s">
        <v>382</v>
      </c>
      <c r="C431" s="21" t="s">
        <v>514</v>
      </c>
      <c r="D431" s="59">
        <v>990</v>
      </c>
      <c r="E431" s="59"/>
      <c r="F431" s="59">
        <f t="shared" si="8"/>
        <v>0</v>
      </c>
      <c r="G431" s="81"/>
    </row>
    <row r="432" spans="1:7" x14ac:dyDescent="0.2">
      <c r="A432" s="58" t="s">
        <v>515</v>
      </c>
      <c r="B432" s="59" t="s">
        <v>382</v>
      </c>
      <c r="C432" s="21" t="s">
        <v>516</v>
      </c>
      <c r="D432" s="59">
        <v>500</v>
      </c>
      <c r="E432" s="59"/>
      <c r="F432" s="59">
        <f t="shared" si="8"/>
        <v>0</v>
      </c>
      <c r="G432" s="81"/>
    </row>
    <row r="433" spans="1:7" x14ac:dyDescent="0.2">
      <c r="A433" s="58" t="s">
        <v>517</v>
      </c>
      <c r="B433" s="59" t="s">
        <v>382</v>
      </c>
      <c r="C433" s="21" t="s">
        <v>518</v>
      </c>
      <c r="D433" s="59">
        <v>200</v>
      </c>
      <c r="E433" s="59"/>
      <c r="F433" s="59">
        <f t="shared" si="8"/>
        <v>0</v>
      </c>
      <c r="G433" s="81"/>
    </row>
    <row r="434" spans="1:7" x14ac:dyDescent="0.2">
      <c r="A434" s="12"/>
      <c r="C434" s="12"/>
      <c r="G434" s="87"/>
    </row>
    <row r="435" spans="1:7" x14ac:dyDescent="0.2">
      <c r="A435" s="20" t="s">
        <v>636</v>
      </c>
      <c r="C435" s="12"/>
      <c r="G435" s="87"/>
    </row>
    <row r="436" spans="1:7" x14ac:dyDescent="0.2">
      <c r="A436" s="58" t="s">
        <v>519</v>
      </c>
      <c r="B436" s="59" t="s">
        <v>520</v>
      </c>
      <c r="C436" s="21">
        <v>10467</v>
      </c>
      <c r="D436" s="59">
        <v>200</v>
      </c>
      <c r="E436" s="59"/>
      <c r="F436" s="59">
        <f t="shared" si="8"/>
        <v>0</v>
      </c>
      <c r="G436" s="81"/>
    </row>
    <row r="437" spans="1:7" x14ac:dyDescent="0.2">
      <c r="A437" s="58" t="s">
        <v>521</v>
      </c>
      <c r="B437" s="59" t="s">
        <v>522</v>
      </c>
      <c r="C437" s="21" t="s">
        <v>523</v>
      </c>
      <c r="D437" s="59">
        <v>290</v>
      </c>
      <c r="E437" s="59"/>
      <c r="F437" s="59">
        <f t="shared" si="8"/>
        <v>0</v>
      </c>
      <c r="G437" s="81"/>
    </row>
    <row r="438" spans="1:7" x14ac:dyDescent="0.2">
      <c r="A438" s="12"/>
      <c r="C438" s="12"/>
      <c r="G438" s="87"/>
    </row>
    <row r="439" spans="1:7" x14ac:dyDescent="0.2">
      <c r="A439" s="20" t="s">
        <v>524</v>
      </c>
      <c r="C439" s="12"/>
      <c r="G439" s="87"/>
    </row>
    <row r="440" spans="1:7" x14ac:dyDescent="0.2">
      <c r="A440" s="58" t="s">
        <v>525</v>
      </c>
      <c r="B440" s="59" t="s">
        <v>526</v>
      </c>
      <c r="C440" s="21" t="s">
        <v>527</v>
      </c>
      <c r="D440" s="59">
        <v>135</v>
      </c>
      <c r="E440" s="59"/>
      <c r="F440" s="59">
        <f t="shared" si="8"/>
        <v>0</v>
      </c>
      <c r="G440" s="81"/>
    </row>
    <row r="441" spans="1:7" x14ac:dyDescent="0.2">
      <c r="A441" s="58" t="s">
        <v>528</v>
      </c>
      <c r="B441" s="59" t="s">
        <v>529</v>
      </c>
      <c r="C441" s="21" t="s">
        <v>530</v>
      </c>
      <c r="D441" s="59">
        <v>430</v>
      </c>
      <c r="E441" s="59"/>
      <c r="F441" s="59">
        <f t="shared" si="8"/>
        <v>0</v>
      </c>
      <c r="G441" s="81"/>
    </row>
    <row r="442" spans="1:7" x14ac:dyDescent="0.2">
      <c r="A442" s="58" t="s">
        <v>531</v>
      </c>
      <c r="B442" s="59" t="s">
        <v>532</v>
      </c>
      <c r="C442" s="21" t="s">
        <v>533</v>
      </c>
      <c r="D442" s="59">
        <v>760</v>
      </c>
      <c r="E442" s="59"/>
      <c r="F442" s="59">
        <f t="shared" si="8"/>
        <v>0</v>
      </c>
      <c r="G442" s="81"/>
    </row>
    <row r="443" spans="1:7" x14ac:dyDescent="0.2">
      <c r="A443" s="58" t="s">
        <v>534</v>
      </c>
      <c r="B443" s="59" t="s">
        <v>535</v>
      </c>
      <c r="C443" s="21" t="s">
        <v>536</v>
      </c>
      <c r="D443" s="59">
        <v>320</v>
      </c>
      <c r="E443" s="59"/>
      <c r="F443" s="59">
        <f t="shared" si="8"/>
        <v>0</v>
      </c>
      <c r="G443" s="81"/>
    </row>
    <row r="444" spans="1:7" x14ac:dyDescent="0.2">
      <c r="A444" s="58" t="s">
        <v>537</v>
      </c>
      <c r="B444" s="59" t="s">
        <v>526</v>
      </c>
      <c r="C444" s="21" t="s">
        <v>538</v>
      </c>
      <c r="D444" s="59">
        <v>149</v>
      </c>
      <c r="E444" s="59"/>
      <c r="F444" s="59">
        <f t="shared" si="8"/>
        <v>0</v>
      </c>
      <c r="G444" s="81"/>
    </row>
    <row r="445" spans="1:7" x14ac:dyDescent="0.2">
      <c r="A445" s="58" t="s">
        <v>539</v>
      </c>
      <c r="B445" s="59" t="s">
        <v>540</v>
      </c>
      <c r="C445" s="21" t="s">
        <v>541</v>
      </c>
      <c r="D445" s="59">
        <v>750</v>
      </c>
      <c r="E445" s="59"/>
      <c r="F445" s="59">
        <f t="shared" si="8"/>
        <v>0</v>
      </c>
      <c r="G445" s="81"/>
    </row>
    <row r="446" spans="1:7" x14ac:dyDescent="0.2">
      <c r="A446" s="58" t="s">
        <v>542</v>
      </c>
      <c r="B446" s="59" t="s">
        <v>543</v>
      </c>
      <c r="C446" s="21" t="s">
        <v>544</v>
      </c>
      <c r="D446" s="59">
        <v>750</v>
      </c>
      <c r="E446" s="59"/>
      <c r="F446" s="59">
        <f t="shared" si="8"/>
        <v>0</v>
      </c>
      <c r="G446" s="81"/>
    </row>
    <row r="447" spans="1:7" x14ac:dyDescent="0.2">
      <c r="A447" s="12"/>
      <c r="C447" s="12"/>
      <c r="G447" s="87"/>
    </row>
    <row r="448" spans="1:7" x14ac:dyDescent="0.2">
      <c r="A448" s="20" t="s">
        <v>545</v>
      </c>
      <c r="C448" s="12"/>
      <c r="G448" s="87"/>
    </row>
    <row r="449" spans="1:7" x14ac:dyDescent="0.2">
      <c r="A449" s="58" t="s">
        <v>546</v>
      </c>
      <c r="B449" s="59" t="s">
        <v>547</v>
      </c>
      <c r="C449" s="21" t="s">
        <v>548</v>
      </c>
      <c r="D449" s="59">
        <v>395</v>
      </c>
      <c r="E449" s="59"/>
      <c r="F449" s="59">
        <f t="shared" si="8"/>
        <v>0</v>
      </c>
      <c r="G449" s="81"/>
    </row>
    <row r="450" spans="1:7" x14ac:dyDescent="0.2">
      <c r="A450" s="58" t="s">
        <v>549</v>
      </c>
      <c r="B450" s="63" t="s">
        <v>550</v>
      </c>
      <c r="C450" s="27" t="s">
        <v>551</v>
      </c>
      <c r="D450" s="63">
        <v>220</v>
      </c>
      <c r="E450" s="63"/>
      <c r="F450" s="59">
        <f t="shared" si="8"/>
        <v>0</v>
      </c>
      <c r="G450" s="81"/>
    </row>
    <row r="451" spans="1:7" x14ac:dyDescent="0.2">
      <c r="A451" s="12"/>
      <c r="C451" s="12"/>
      <c r="G451" s="87"/>
    </row>
    <row r="452" spans="1:7" x14ac:dyDescent="0.2">
      <c r="A452" s="20" t="s">
        <v>552</v>
      </c>
      <c r="C452" s="12"/>
      <c r="G452" s="87"/>
    </row>
    <row r="453" spans="1:7" x14ac:dyDescent="0.2">
      <c r="A453" s="58" t="s">
        <v>553</v>
      </c>
      <c r="B453" s="59" t="s">
        <v>465</v>
      </c>
      <c r="C453" s="21" t="s">
        <v>554</v>
      </c>
      <c r="D453" s="59">
        <v>230</v>
      </c>
      <c r="E453" s="59"/>
      <c r="F453" s="59">
        <f t="shared" si="8"/>
        <v>0</v>
      </c>
      <c r="G453" s="81"/>
    </row>
    <row r="454" spans="1:7" x14ac:dyDescent="0.2">
      <c r="A454" s="58" t="s">
        <v>555</v>
      </c>
      <c r="B454" s="64" t="s">
        <v>382</v>
      </c>
      <c r="C454" s="21" t="s">
        <v>556</v>
      </c>
      <c r="D454" s="59">
        <v>59</v>
      </c>
      <c r="E454" s="59"/>
      <c r="F454" s="59">
        <f t="shared" si="8"/>
        <v>0</v>
      </c>
      <c r="G454" s="81"/>
    </row>
    <row r="455" spans="1:7" x14ac:dyDescent="0.2">
      <c r="A455" s="58" t="s">
        <v>557</v>
      </c>
      <c r="B455" s="59" t="s">
        <v>382</v>
      </c>
      <c r="C455" s="21" t="s">
        <v>558</v>
      </c>
      <c r="D455" s="59">
        <v>229</v>
      </c>
      <c r="E455" s="59"/>
      <c r="F455" s="59">
        <f t="shared" si="8"/>
        <v>0</v>
      </c>
      <c r="G455" s="81"/>
    </row>
    <row r="456" spans="1:7" x14ac:dyDescent="0.2">
      <c r="A456" s="58" t="s">
        <v>559</v>
      </c>
      <c r="B456" s="59" t="s">
        <v>382</v>
      </c>
      <c r="C456" s="21" t="s">
        <v>560</v>
      </c>
      <c r="D456" s="59">
        <v>280</v>
      </c>
      <c r="E456" s="59"/>
      <c r="F456" s="59">
        <f t="shared" si="8"/>
        <v>0</v>
      </c>
      <c r="G456" s="81"/>
    </row>
    <row r="457" spans="1:7" x14ac:dyDescent="0.2">
      <c r="A457" s="58" t="s">
        <v>561</v>
      </c>
      <c r="B457" s="59" t="s">
        <v>562</v>
      </c>
      <c r="C457" s="21" t="s">
        <v>563</v>
      </c>
      <c r="D457" s="59">
        <v>25</v>
      </c>
      <c r="E457" s="59"/>
      <c r="F457" s="59">
        <f t="shared" si="8"/>
        <v>0</v>
      </c>
      <c r="G457" s="81"/>
    </row>
    <row r="458" spans="1:7" x14ac:dyDescent="0.2">
      <c r="A458" s="58" t="s">
        <v>564</v>
      </c>
      <c r="B458" s="59" t="s">
        <v>565</v>
      </c>
      <c r="C458" s="21" t="s">
        <v>566</v>
      </c>
      <c r="D458" s="59">
        <v>150</v>
      </c>
      <c r="E458" s="59"/>
      <c r="F458" s="59">
        <f t="shared" si="8"/>
        <v>0</v>
      </c>
      <c r="G458" s="81"/>
    </row>
    <row r="459" spans="1:7" x14ac:dyDescent="0.2">
      <c r="A459" s="12"/>
      <c r="C459" s="12"/>
      <c r="G459" s="87"/>
    </row>
    <row r="460" spans="1:7" x14ac:dyDescent="0.2">
      <c r="A460" s="20" t="s">
        <v>567</v>
      </c>
      <c r="C460" s="12"/>
      <c r="G460" s="87"/>
    </row>
    <row r="461" spans="1:7" x14ac:dyDescent="0.2">
      <c r="A461" s="58" t="s">
        <v>568</v>
      </c>
      <c r="B461" s="59" t="s">
        <v>382</v>
      </c>
      <c r="C461" s="21" t="s">
        <v>569</v>
      </c>
      <c r="D461" s="59">
        <v>190</v>
      </c>
      <c r="E461" s="59"/>
      <c r="F461" s="59">
        <f t="shared" si="8"/>
        <v>0</v>
      </c>
      <c r="G461" s="81"/>
    </row>
    <row r="462" spans="1:7" x14ac:dyDescent="0.2">
      <c r="A462" s="58" t="s">
        <v>570</v>
      </c>
      <c r="B462" s="59" t="s">
        <v>382</v>
      </c>
      <c r="C462" s="21" t="s">
        <v>571</v>
      </c>
      <c r="D462" s="59">
        <v>85</v>
      </c>
      <c r="E462" s="59"/>
      <c r="F462" s="59">
        <f t="shared" si="8"/>
        <v>0</v>
      </c>
      <c r="G462" s="81"/>
    </row>
    <row r="463" spans="1:7" x14ac:dyDescent="0.2">
      <c r="A463" s="58" t="s">
        <v>572</v>
      </c>
      <c r="B463" s="59" t="s">
        <v>550</v>
      </c>
      <c r="C463" s="21" t="s">
        <v>573</v>
      </c>
      <c r="D463" s="59">
        <v>980</v>
      </c>
      <c r="E463" s="59"/>
      <c r="F463" s="59">
        <f t="shared" si="8"/>
        <v>0</v>
      </c>
      <c r="G463" s="81"/>
    </row>
    <row r="464" spans="1:7" x14ac:dyDescent="0.2">
      <c r="A464" s="58" t="s">
        <v>574</v>
      </c>
      <c r="B464" s="59" t="s">
        <v>333</v>
      </c>
      <c r="C464" s="21" t="s">
        <v>575</v>
      </c>
      <c r="D464" s="59">
        <v>552</v>
      </c>
      <c r="E464" s="59"/>
      <c r="F464" s="59">
        <f t="shared" si="8"/>
        <v>0</v>
      </c>
      <c r="G464" s="81"/>
    </row>
    <row r="465" spans="1:7" x14ac:dyDescent="0.2">
      <c r="A465" s="58" t="s">
        <v>576</v>
      </c>
      <c r="B465" s="59" t="s">
        <v>382</v>
      </c>
      <c r="C465" s="21" t="s">
        <v>577</v>
      </c>
      <c r="D465" s="59">
        <v>45</v>
      </c>
      <c r="E465" s="59"/>
      <c r="F465" s="59">
        <f t="shared" si="8"/>
        <v>0</v>
      </c>
      <c r="G465" s="81"/>
    </row>
    <row r="466" spans="1:7" x14ac:dyDescent="0.2">
      <c r="A466" s="12"/>
      <c r="C466" s="12"/>
      <c r="G466" s="91"/>
    </row>
    <row r="467" spans="1:7" x14ac:dyDescent="0.2">
      <c r="A467" s="20" t="s">
        <v>578</v>
      </c>
      <c r="C467" s="12"/>
      <c r="G467" s="90"/>
    </row>
    <row r="468" spans="1:7" x14ac:dyDescent="0.2">
      <c r="A468" s="58" t="s">
        <v>579</v>
      </c>
      <c r="B468" s="59" t="s">
        <v>580</v>
      </c>
      <c r="C468" s="21" t="s">
        <v>581</v>
      </c>
      <c r="D468" s="59">
        <v>90</v>
      </c>
      <c r="E468" s="59"/>
      <c r="F468" s="59">
        <f t="shared" si="8"/>
        <v>0</v>
      </c>
      <c r="G468" s="81"/>
    </row>
    <row r="469" spans="1:7" x14ac:dyDescent="0.2">
      <c r="A469" s="58" t="s">
        <v>582</v>
      </c>
      <c r="B469" s="66" t="s">
        <v>456</v>
      </c>
      <c r="C469" s="30" t="s">
        <v>457</v>
      </c>
      <c r="D469" s="65">
        <v>870</v>
      </c>
      <c r="E469" s="65"/>
      <c r="F469" s="59">
        <f t="shared" si="8"/>
        <v>0</v>
      </c>
      <c r="G469" s="81"/>
    </row>
    <row r="470" spans="1:7" x14ac:dyDescent="0.2">
      <c r="A470" s="58" t="s">
        <v>583</v>
      </c>
      <c r="B470" s="59">
        <v>10</v>
      </c>
      <c r="C470" s="21" t="s">
        <v>584</v>
      </c>
      <c r="D470" s="59">
        <v>680</v>
      </c>
      <c r="E470" s="59"/>
      <c r="F470" s="59">
        <f t="shared" si="8"/>
        <v>0</v>
      </c>
      <c r="G470" s="81"/>
    </row>
    <row r="471" spans="1:7" x14ac:dyDescent="0.2">
      <c r="A471" s="58" t="s">
        <v>585</v>
      </c>
      <c r="B471" s="59" t="s">
        <v>586</v>
      </c>
      <c r="C471" s="21" t="s">
        <v>587</v>
      </c>
      <c r="D471" s="59">
        <v>1900</v>
      </c>
      <c r="E471" s="59"/>
      <c r="F471" s="59">
        <f t="shared" si="8"/>
        <v>0</v>
      </c>
      <c r="G471" s="81"/>
    </row>
    <row r="472" spans="1:7" x14ac:dyDescent="0.2">
      <c r="A472" s="58" t="s">
        <v>588</v>
      </c>
      <c r="B472" s="59"/>
      <c r="C472" s="21" t="s">
        <v>589</v>
      </c>
      <c r="D472" s="59">
        <v>1200</v>
      </c>
      <c r="E472" s="59"/>
      <c r="F472" s="59">
        <f t="shared" si="8"/>
        <v>0</v>
      </c>
      <c r="G472" s="81"/>
    </row>
    <row r="473" spans="1:7" x14ac:dyDescent="0.2">
      <c r="A473" s="58" t="s">
        <v>590</v>
      </c>
      <c r="B473" s="59" t="s">
        <v>591</v>
      </c>
      <c r="C473" s="21" t="s">
        <v>592</v>
      </c>
      <c r="D473" s="59">
        <v>20</v>
      </c>
      <c r="E473" s="59"/>
      <c r="F473" s="59">
        <f t="shared" si="8"/>
        <v>0</v>
      </c>
      <c r="G473" s="81"/>
    </row>
    <row r="474" spans="1:7" x14ac:dyDescent="0.2">
      <c r="A474" s="58" t="s">
        <v>593</v>
      </c>
      <c r="B474" s="59" t="s">
        <v>591</v>
      </c>
      <c r="C474" s="21" t="s">
        <v>594</v>
      </c>
      <c r="D474" s="59">
        <v>24</v>
      </c>
      <c r="E474" s="59"/>
      <c r="F474" s="59">
        <f t="shared" si="8"/>
        <v>0</v>
      </c>
      <c r="G474" s="81"/>
    </row>
    <row r="475" spans="1:7" x14ac:dyDescent="0.2">
      <c r="C475" s="12"/>
      <c r="G475" s="91"/>
    </row>
    <row r="476" spans="1:7" x14ac:dyDescent="0.2">
      <c r="A476" s="20" t="s">
        <v>595</v>
      </c>
      <c r="C476" s="12"/>
      <c r="G476" s="90"/>
    </row>
    <row r="477" spans="1:7" x14ac:dyDescent="0.2">
      <c r="A477" s="58" t="s">
        <v>596</v>
      </c>
      <c r="B477" s="59">
        <v>2</v>
      </c>
      <c r="C477" s="21" t="s">
        <v>597</v>
      </c>
      <c r="D477" s="59">
        <v>14500</v>
      </c>
      <c r="E477" s="59"/>
      <c r="F477" s="59">
        <f t="shared" si="8"/>
        <v>0</v>
      </c>
      <c r="G477" s="81"/>
    </row>
    <row r="478" spans="1:7" x14ac:dyDescent="0.2">
      <c r="A478" s="58" t="s">
        <v>598</v>
      </c>
      <c r="B478" s="59">
        <v>10</v>
      </c>
      <c r="C478" s="21" t="s">
        <v>599</v>
      </c>
      <c r="D478" s="59">
        <v>350</v>
      </c>
      <c r="E478" s="59"/>
      <c r="F478" s="59">
        <f t="shared" ref="F478:F496" si="9">D478*E478</f>
        <v>0</v>
      </c>
      <c r="G478" s="81"/>
    </row>
    <row r="479" spans="1:7" x14ac:dyDescent="0.2">
      <c r="A479" s="58" t="s">
        <v>600</v>
      </c>
      <c r="B479" s="59">
        <v>1</v>
      </c>
      <c r="C479" s="21" t="s">
        <v>601</v>
      </c>
      <c r="D479" s="59">
        <v>890</v>
      </c>
      <c r="E479" s="59"/>
      <c r="F479" s="59">
        <f>D479*E479</f>
        <v>0</v>
      </c>
      <c r="G479" s="81"/>
    </row>
    <row r="480" spans="1:7" x14ac:dyDescent="0.2">
      <c r="A480" s="58" t="s">
        <v>602</v>
      </c>
      <c r="B480" s="59">
        <v>1</v>
      </c>
      <c r="C480" s="21" t="s">
        <v>603</v>
      </c>
      <c r="D480" s="59">
        <v>4000</v>
      </c>
      <c r="E480" s="59"/>
      <c r="F480" s="59">
        <f t="shared" si="9"/>
        <v>0</v>
      </c>
      <c r="G480" s="81"/>
    </row>
    <row r="481" spans="1:7" x14ac:dyDescent="0.2">
      <c r="A481" s="58" t="s">
        <v>604</v>
      </c>
      <c r="B481" s="59" t="s">
        <v>520</v>
      </c>
      <c r="C481" s="21" t="s">
        <v>605</v>
      </c>
      <c r="D481" s="59">
        <v>100</v>
      </c>
      <c r="E481" s="59"/>
      <c r="F481" s="59">
        <f t="shared" si="9"/>
        <v>0</v>
      </c>
      <c r="G481" s="81"/>
    </row>
    <row r="482" spans="1:7" x14ac:dyDescent="0.2">
      <c r="A482" s="58" t="s">
        <v>606</v>
      </c>
      <c r="B482" s="59" t="s">
        <v>520</v>
      </c>
      <c r="C482" s="21" t="s">
        <v>607</v>
      </c>
      <c r="D482" s="59">
        <v>100</v>
      </c>
      <c r="E482" s="59"/>
      <c r="F482" s="59">
        <f t="shared" si="9"/>
        <v>0</v>
      </c>
      <c r="G482" s="81"/>
    </row>
    <row r="483" spans="1:7" x14ac:dyDescent="0.2">
      <c r="A483" s="12"/>
      <c r="C483" s="12"/>
      <c r="G483" s="91"/>
    </row>
    <row r="484" spans="1:7" x14ac:dyDescent="0.2">
      <c r="A484" s="20" t="s">
        <v>608</v>
      </c>
      <c r="C484" s="12"/>
      <c r="G484" s="90"/>
    </row>
    <row r="485" spans="1:7" x14ac:dyDescent="0.2">
      <c r="A485" s="58" t="s">
        <v>609</v>
      </c>
      <c r="B485" s="59" t="s">
        <v>610</v>
      </c>
      <c r="C485" s="21" t="s">
        <v>611</v>
      </c>
      <c r="D485" s="59">
        <v>700</v>
      </c>
      <c r="E485" s="59"/>
      <c r="F485" s="59">
        <f t="shared" si="9"/>
        <v>0</v>
      </c>
      <c r="G485" s="81"/>
    </row>
    <row r="486" spans="1:7" x14ac:dyDescent="0.2">
      <c r="A486" s="92" t="s">
        <v>609</v>
      </c>
      <c r="B486" s="59" t="s">
        <v>612</v>
      </c>
      <c r="C486" s="21" t="s">
        <v>613</v>
      </c>
      <c r="D486" s="59">
        <v>700</v>
      </c>
      <c r="E486" s="59"/>
      <c r="F486" s="59">
        <f t="shared" si="9"/>
        <v>0</v>
      </c>
      <c r="G486" s="81"/>
    </row>
    <row r="487" spans="1:7" x14ac:dyDescent="0.2">
      <c r="A487" s="92" t="s">
        <v>609</v>
      </c>
      <c r="B487" s="59" t="s">
        <v>614</v>
      </c>
      <c r="C487" s="21" t="s">
        <v>615</v>
      </c>
      <c r="D487" s="59">
        <v>700</v>
      </c>
      <c r="E487" s="59"/>
      <c r="F487" s="59">
        <f t="shared" si="9"/>
        <v>0</v>
      </c>
      <c r="G487" s="81"/>
    </row>
    <row r="488" spans="1:7" x14ac:dyDescent="0.2">
      <c r="A488" s="92" t="s">
        <v>609</v>
      </c>
      <c r="B488" s="59" t="s">
        <v>616</v>
      </c>
      <c r="C488" s="21" t="s">
        <v>617</v>
      </c>
      <c r="D488" s="59">
        <v>700</v>
      </c>
      <c r="E488" s="59"/>
      <c r="F488" s="59">
        <f t="shared" si="9"/>
        <v>0</v>
      </c>
      <c r="G488" s="81"/>
    </row>
    <row r="489" spans="1:7" x14ac:dyDescent="0.2">
      <c r="A489" s="92" t="s">
        <v>609</v>
      </c>
      <c r="B489" s="59" t="s">
        <v>618</v>
      </c>
      <c r="C489" s="21" t="s">
        <v>619</v>
      </c>
      <c r="D489" s="59">
        <v>700</v>
      </c>
      <c r="E489" s="59"/>
      <c r="F489" s="59">
        <f t="shared" si="9"/>
        <v>0</v>
      </c>
      <c r="G489" s="81"/>
    </row>
    <row r="490" spans="1:7" x14ac:dyDescent="0.2">
      <c r="A490" s="92" t="s">
        <v>609</v>
      </c>
      <c r="B490" s="59" t="s">
        <v>620</v>
      </c>
      <c r="C490" s="21" t="s">
        <v>621</v>
      </c>
      <c r="D490" s="59">
        <v>700</v>
      </c>
      <c r="E490" s="59"/>
      <c r="F490" s="59">
        <f t="shared" si="9"/>
        <v>0</v>
      </c>
      <c r="G490" s="81"/>
    </row>
    <row r="491" spans="1:7" x14ac:dyDescent="0.2">
      <c r="A491" s="92" t="s">
        <v>622</v>
      </c>
      <c r="B491" s="59" t="s">
        <v>610</v>
      </c>
      <c r="C491" s="21" t="s">
        <v>623</v>
      </c>
      <c r="D491" s="59">
        <v>400</v>
      </c>
      <c r="E491" s="59"/>
      <c r="F491" s="59">
        <f t="shared" si="9"/>
        <v>0</v>
      </c>
      <c r="G491" s="81"/>
    </row>
    <row r="492" spans="1:7" x14ac:dyDescent="0.2">
      <c r="A492" s="92" t="s">
        <v>622</v>
      </c>
      <c r="B492" s="59" t="s">
        <v>612</v>
      </c>
      <c r="C492" s="21" t="s">
        <v>624</v>
      </c>
      <c r="D492" s="59">
        <v>400</v>
      </c>
      <c r="E492" s="59"/>
      <c r="F492" s="59">
        <f t="shared" si="9"/>
        <v>0</v>
      </c>
      <c r="G492" s="81"/>
    </row>
    <row r="493" spans="1:7" x14ac:dyDescent="0.2">
      <c r="A493" s="92" t="s">
        <v>622</v>
      </c>
      <c r="B493" s="59" t="s">
        <v>614</v>
      </c>
      <c r="C493" s="21" t="s">
        <v>625</v>
      </c>
      <c r="D493" s="59">
        <v>400</v>
      </c>
      <c r="E493" s="59"/>
      <c r="F493" s="59">
        <f t="shared" si="9"/>
        <v>0</v>
      </c>
      <c r="G493" s="81"/>
    </row>
    <row r="494" spans="1:7" x14ac:dyDescent="0.2">
      <c r="A494" s="92" t="s">
        <v>622</v>
      </c>
      <c r="B494" s="58" t="s">
        <v>616</v>
      </c>
      <c r="C494" s="21" t="s">
        <v>626</v>
      </c>
      <c r="D494" s="59">
        <v>400</v>
      </c>
      <c r="E494" s="59"/>
      <c r="F494" s="59">
        <f t="shared" si="9"/>
        <v>0</v>
      </c>
      <c r="G494" s="81"/>
    </row>
    <row r="495" spans="1:7" x14ac:dyDescent="0.2">
      <c r="A495" s="92" t="s">
        <v>622</v>
      </c>
      <c r="B495" s="58" t="s">
        <v>618</v>
      </c>
      <c r="C495" s="21" t="s">
        <v>627</v>
      </c>
      <c r="D495" s="59">
        <v>400</v>
      </c>
      <c r="E495" s="59"/>
      <c r="F495" s="59">
        <f t="shared" si="9"/>
        <v>0</v>
      </c>
      <c r="G495" s="81"/>
    </row>
    <row r="496" spans="1:7" x14ac:dyDescent="0.2">
      <c r="A496" s="92" t="s">
        <v>622</v>
      </c>
      <c r="B496" s="58" t="s">
        <v>620</v>
      </c>
      <c r="C496" s="21" t="s">
        <v>628</v>
      </c>
      <c r="D496" s="59">
        <v>400</v>
      </c>
      <c r="E496" s="59"/>
      <c r="F496" s="59">
        <f t="shared" si="9"/>
        <v>0</v>
      </c>
      <c r="G496" s="81"/>
    </row>
    <row r="497" spans="1:7" x14ac:dyDescent="0.2">
      <c r="A497" s="57"/>
      <c r="B497"/>
      <c r="C497" s="22"/>
      <c r="D497" s="42"/>
      <c r="E497" s="35"/>
      <c r="F497" s="42"/>
      <c r="G497" s="51"/>
    </row>
    <row r="498" spans="1:7" x14ac:dyDescent="0.2">
      <c r="A498" s="55" t="s">
        <v>632</v>
      </c>
      <c r="B498" s="58"/>
      <c r="C498" s="40"/>
      <c r="D498" s="40"/>
      <c r="E498" s="50">
        <f>SUM(E14:E496)</f>
        <v>0</v>
      </c>
      <c r="F498" s="40"/>
      <c r="G498" s="43"/>
    </row>
    <row r="499" spans="1:7" ht="16" thickBot="1" x14ac:dyDescent="0.25">
      <c r="A499" s="56" t="s">
        <v>633</v>
      </c>
      <c r="B499" s="67"/>
      <c r="C499" s="52"/>
      <c r="D499" s="67"/>
      <c r="E499" s="52"/>
      <c r="F499" s="53">
        <f>SUM(F14:F498)</f>
        <v>0</v>
      </c>
      <c r="G499" s="54"/>
    </row>
  </sheetData>
  <dataConsolidate/>
  <mergeCells count="1">
    <mergeCell ref="A8:G9"/>
  </mergeCells>
  <phoneticPr fontId="21" type="noConversion"/>
  <conditionalFormatting sqref="E105">
    <cfRule type="duplicateValues" dxfId="1" priority="82"/>
  </conditionalFormatting>
  <conditionalFormatting sqref="D105">
    <cfRule type="duplicateValues" dxfId="0" priority="1"/>
  </conditionalFormatting>
  <pageMargins left="0.7" right="0.7" top="0.75" bottom="0.75" header="0.3" footer="0.3"/>
  <pageSetup paperSize="9"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21A4BBA6F234478E6531A46C4337D8" ma:contentTypeVersion="12" ma:contentTypeDescription="Opprett et nytt dokument." ma:contentTypeScope="" ma:versionID="d873048728bf6ecc2fc0bc352bb7e8e9">
  <xsd:schema xmlns:xsd="http://www.w3.org/2001/XMLSchema" xmlns:xs="http://www.w3.org/2001/XMLSchema" xmlns:p="http://schemas.microsoft.com/office/2006/metadata/properties" xmlns:ns2="ab41705b-f2cf-4053-8f2b-a787e55fab3e" xmlns:ns3="23cf6077-68af-450b-853c-2d7eeebb64ea" targetNamespace="http://schemas.microsoft.com/office/2006/metadata/properties" ma:root="true" ma:fieldsID="767cdbbfb943f958f7019211a12d6fda" ns2:_="" ns3:_="">
    <xsd:import namespace="ab41705b-f2cf-4053-8f2b-a787e55fab3e"/>
    <xsd:import namespace="23cf6077-68af-450b-853c-2d7eeebb64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1705b-f2cf-4053-8f2b-a787e55fa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6d1f8220-74e2-4d8f-b7d0-4037fd49a9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f6077-68af-450b-853c-2d7eeebb64e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7ca65d9-2eb0-442e-b59c-985cb56c2032}" ma:internalName="TaxCatchAll" ma:showField="CatchAllData" ma:web="23cf6077-68af-450b-853c-2d7eeebb64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41705b-f2cf-4053-8f2b-a787e55fab3e">
      <Terms xmlns="http://schemas.microsoft.com/office/infopath/2007/PartnerControls"/>
    </lcf76f155ced4ddcb4097134ff3c332f>
    <TaxCatchAll xmlns="23cf6077-68af-450b-853c-2d7eeebb64ea" xsi:nil="true"/>
  </documentManagement>
</p:properties>
</file>

<file path=customXml/itemProps1.xml><?xml version="1.0" encoding="utf-8"?>
<ds:datastoreItem xmlns:ds="http://schemas.openxmlformats.org/officeDocument/2006/customXml" ds:itemID="{A23AF85A-5199-4F07-929D-2B8466BCA7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B9F667-1DC7-480C-8B5C-74ED0E505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1705b-f2cf-4053-8f2b-a787e55fab3e"/>
    <ds:schemaRef ds:uri="23cf6077-68af-450b-853c-2d7eeebb64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83D0A-CA9E-4194-A231-C034BB0DFF29}">
  <ds:schemaRefs>
    <ds:schemaRef ds:uri="http://www.w3.org/XML/1998/namespace"/>
    <ds:schemaRef ds:uri="23cf6077-68af-450b-853c-2d7eeebb64e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b41705b-f2cf-4053-8f2b-a787e55fab3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Ark3</vt:lpstr>
      <vt:lpstr>Thalgo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Unkic</dc:creator>
  <cp:lastModifiedBy>Carolina</cp:lastModifiedBy>
  <cp:lastPrinted>2022-05-12T07:25:21Z</cp:lastPrinted>
  <dcterms:created xsi:type="dcterms:W3CDTF">2018-07-16T08:16:17Z</dcterms:created>
  <dcterms:modified xsi:type="dcterms:W3CDTF">2023-01-03T13:11:21Z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ca637685-bad5-47a0-b8f7-f262aabe83e0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0x010100F321A4BBA6F234478E6531A46C4337D8</vt:lpwstr>
  </property>
  <property fmtid="{D5CDD505-2E9C-101B-9397-08002B2CF9AE}" pid="6" name="MediaServiceImageTags">
    <vt:lpwstr/>
  </property>
</Properties>
</file>